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2022년\후원금\"/>
    </mc:Choice>
  </mc:AlternateContent>
  <xr:revisionPtr revIDLastSave="0" documentId="13_ncr:1_{919C6914-71FD-4019-A8F0-6D7D565CA35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후원금품 수입명세서" sheetId="4" r:id="rId1"/>
    <sheet name="후원금 수입명세서" sheetId="1" r:id="rId2"/>
    <sheet name="후원금 사용명세서" sheetId="2" r:id="rId3"/>
    <sheet name="후원품 사용명세서" sheetId="6" r:id="rId4"/>
    <sheet name="후원금 전용계좌" sheetId="3" r:id="rId5"/>
  </sheets>
  <definedNames>
    <definedName name="_xlnm._FilterDatabase" localSheetId="2" hidden="1">'후원금 사용명세서'!$A$4:$G$55</definedName>
    <definedName name="_xlnm._FilterDatabase" localSheetId="1" hidden="1">'후원금 수입명세서'!$A$5:$J$5</definedName>
    <definedName name="_xlnm._FilterDatabase" localSheetId="4" hidden="1">'후원금 전용계좌'!$A$3:$D$3</definedName>
    <definedName name="_xlnm._FilterDatabase" localSheetId="3" hidden="1">'후원품 사용명세서'!$A$4:$H$7</definedName>
    <definedName name="_xlnm.Print_Area" localSheetId="1">'후원금 수입명세서'!$A$1:$J$87</definedName>
    <definedName name="_xlnm.Print_Area" localSheetId="0">'후원금품 수입명세서'!$A$1:$L$9</definedName>
    <definedName name="_xlnm.Print_Titles" localSheetId="2">'후원금 사용명세서'!$1:$4</definedName>
    <definedName name="_xlnm.Print_Titles" localSheetId="1">'후원금 수입명세서'!$1:$4</definedName>
    <definedName name="_xlnm.Print_Titles" localSheetId="0">'후원금품 수입명세서'!$1:$4</definedName>
    <definedName name="_xlnm.Print_Titles" localSheetId="3">'후원품 사용명세서'!$1:$4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K9" i="4"/>
  <c r="I87" i="1"/>
  <c r="D55" i="2"/>
</calcChain>
</file>

<file path=xl/sharedStrings.xml><?xml version="1.0" encoding="utf-8"?>
<sst xmlns="http://schemas.openxmlformats.org/spreadsheetml/2006/main" count="660" uniqueCount="144">
  <si>
    <t>사용일자</t>
    <phoneticPr fontId="3" type="noConversion"/>
  </si>
  <si>
    <t>모금자
기관여부</t>
    <phoneticPr fontId="3" type="noConversion"/>
  </si>
  <si>
    <t>후원자</t>
    <phoneticPr fontId="3" type="noConversion"/>
  </si>
  <si>
    <t>비고</t>
    <phoneticPr fontId="3" type="noConversion"/>
  </si>
  <si>
    <t>후원자  
구분</t>
    <phoneticPr fontId="3" type="noConversion"/>
  </si>
  <si>
    <t>금액</t>
    <phoneticPr fontId="3" type="noConversion"/>
  </si>
  <si>
    <t>금융기관 명칭</t>
  </si>
  <si>
    <t>계좌번호</t>
  </si>
  <si>
    <t>계좌명의</t>
  </si>
  <si>
    <t>농협 회원조합</t>
  </si>
  <si>
    <t>351-0301-*******</t>
  </si>
  <si>
    <t>개인</t>
  </si>
  <si>
    <t>N</t>
  </si>
  <si>
    <t>전년도 이월금</t>
  </si>
  <si>
    <t>남원시다문화가족지원센터 이상덕 후원금</t>
    <phoneticPr fontId="2" type="noConversion"/>
  </si>
  <si>
    <t>비지정후원금</t>
    <phoneticPr fontId="2" type="noConversion"/>
  </si>
  <si>
    <t>지정후원금</t>
    <phoneticPr fontId="2" type="noConversion"/>
  </si>
  <si>
    <t>지정후원금</t>
    <phoneticPr fontId="2" type="noConversion"/>
  </si>
  <si>
    <t>1. 후원금 수입명세서</t>
    <phoneticPr fontId="3" type="noConversion"/>
  </si>
  <si>
    <t>2. 후원금품 수입명세서</t>
    <phoneticPr fontId="3" type="noConversion"/>
  </si>
  <si>
    <t>3. 후원금 사용명세서</t>
    <phoneticPr fontId="3" type="noConversion"/>
  </si>
  <si>
    <t>5. 후원금 전용계좌</t>
    <phoneticPr fontId="3" type="noConversion"/>
  </si>
  <si>
    <t>기부금
단체여부</t>
    <phoneticPr fontId="2" type="noConversion"/>
  </si>
  <si>
    <t>순번</t>
    <phoneticPr fontId="2" type="noConversion"/>
  </si>
  <si>
    <t>발생일자</t>
    <phoneticPr fontId="3" type="noConversion"/>
  </si>
  <si>
    <t>내역</t>
    <phoneticPr fontId="3" type="noConversion"/>
  </si>
  <si>
    <t>금액</t>
    <phoneticPr fontId="3" type="noConversion"/>
  </si>
  <si>
    <t>영리법인</t>
    <phoneticPr fontId="2" type="noConversion"/>
  </si>
  <si>
    <t>비영리법인</t>
    <phoneticPr fontId="2" type="noConversion"/>
  </si>
  <si>
    <t>기타후원금품</t>
    <phoneticPr fontId="2" type="noConversion"/>
  </si>
  <si>
    <t>총계</t>
    <phoneticPr fontId="2" type="noConversion"/>
  </si>
  <si>
    <t>총계</t>
    <phoneticPr fontId="2" type="noConversion"/>
  </si>
  <si>
    <t>총계</t>
    <phoneticPr fontId="2" type="noConversion"/>
  </si>
  <si>
    <t>발생일자</t>
    <phoneticPr fontId="3" type="noConversion"/>
  </si>
  <si>
    <t>후원품 종류</t>
    <phoneticPr fontId="3" type="noConversion"/>
  </si>
  <si>
    <t>후원금 종류</t>
    <phoneticPr fontId="3" type="noConversion"/>
  </si>
  <si>
    <t>기부금
단체여부</t>
    <phoneticPr fontId="2" type="noConversion"/>
  </si>
  <si>
    <t>내역</t>
    <phoneticPr fontId="2" type="noConversion"/>
  </si>
  <si>
    <t>품명</t>
    <phoneticPr fontId="2" type="noConversion"/>
  </si>
  <si>
    <t>상당금액</t>
    <phoneticPr fontId="3" type="noConversion"/>
  </si>
  <si>
    <t>기타 후원금품</t>
    <phoneticPr fontId="2" type="noConversion"/>
  </si>
  <si>
    <t>수량/
단위</t>
    <phoneticPr fontId="2" type="noConversion"/>
  </si>
  <si>
    <t>순번</t>
    <phoneticPr fontId="2" type="noConversion"/>
  </si>
  <si>
    <t>순번</t>
    <phoneticPr fontId="3" type="noConversion"/>
  </si>
  <si>
    <t>결연후원
금품 여부</t>
    <phoneticPr fontId="2" type="noConversion"/>
  </si>
  <si>
    <t>산출기준</t>
    <phoneticPr fontId="3" type="noConversion"/>
  </si>
  <si>
    <t>사용내역</t>
    <phoneticPr fontId="3" type="noConversion"/>
  </si>
  <si>
    <t>4. 후원품 사용명세서</t>
    <phoneticPr fontId="3" type="noConversion"/>
  </si>
  <si>
    <t>사용처</t>
    <phoneticPr fontId="3" type="noConversion"/>
  </si>
  <si>
    <t>수량/단위</t>
    <phoneticPr fontId="3" type="noConversion"/>
  </si>
  <si>
    <t>상당금액</t>
    <phoneticPr fontId="2" type="noConversion"/>
  </si>
  <si>
    <t>N</t>
    <phoneticPr fontId="2" type="noConversion"/>
  </si>
  <si>
    <t>국******단</t>
    <phoneticPr fontId="2" type="noConversion"/>
  </si>
  <si>
    <t>박**</t>
    <phoneticPr fontId="2" type="noConversion"/>
  </si>
  <si>
    <t>노**</t>
    <phoneticPr fontId="2" type="noConversion"/>
  </si>
  <si>
    <t>김**</t>
    <phoneticPr fontId="2" type="noConversion"/>
  </si>
  <si>
    <t>이**</t>
    <phoneticPr fontId="2" type="noConversion"/>
  </si>
  <si>
    <t>정**</t>
    <phoneticPr fontId="2" type="noConversion"/>
  </si>
  <si>
    <t>개인</t>
    <phoneticPr fontId="2" type="noConversion"/>
  </si>
  <si>
    <t>최**</t>
    <phoneticPr fontId="2" type="noConversion"/>
  </si>
  <si>
    <t>양**</t>
    <phoneticPr fontId="2" type="noConversion"/>
  </si>
  <si>
    <t>유**</t>
    <phoneticPr fontId="2" type="noConversion"/>
  </si>
  <si>
    <t>장**</t>
    <phoneticPr fontId="2" type="noConversion"/>
  </si>
  <si>
    <t>레***</t>
    <phoneticPr fontId="2" type="noConversion"/>
  </si>
  <si>
    <t>황**</t>
    <phoneticPr fontId="2" type="noConversion"/>
  </si>
  <si>
    <t>기타후원금품</t>
  </si>
  <si>
    <t>서**</t>
    <phoneticPr fontId="2" type="noConversion"/>
  </si>
  <si>
    <t>임**</t>
    <phoneticPr fontId="2" type="noConversion"/>
  </si>
  <si>
    <t xml:space="preserve"> </t>
    <phoneticPr fontId="2" type="noConversion"/>
  </si>
  <si>
    <t>2022년 후원금수입 및 사용결과보고서</t>
    <phoneticPr fontId="2" type="noConversion"/>
  </si>
  <si>
    <t>******장문외과</t>
    <phoneticPr fontId="2" type="noConversion"/>
  </si>
  <si>
    <t>강**</t>
    <phoneticPr fontId="2" type="noConversion"/>
  </si>
  <si>
    <t>아만테***</t>
    <phoneticPr fontId="2" type="noConversion"/>
  </si>
  <si>
    <t>마쯔모토***</t>
    <phoneticPr fontId="2" type="noConversion"/>
  </si>
  <si>
    <t>다케*****</t>
    <phoneticPr fontId="2" type="noConversion"/>
  </si>
  <si>
    <t>김*</t>
    <phoneticPr fontId="2" type="noConversion"/>
  </si>
  <si>
    <t>농협은행*******</t>
    <phoneticPr fontId="2" type="noConversion"/>
  </si>
  <si>
    <t>22.05.12</t>
    <phoneticPr fontId="2" type="noConversion"/>
  </si>
  <si>
    <t>세제</t>
    <phoneticPr fontId="2" type="noConversion"/>
  </si>
  <si>
    <t>라면</t>
    <phoneticPr fontId="2" type="noConversion"/>
  </si>
  <si>
    <t>휴지</t>
    <phoneticPr fontId="2" type="noConversion"/>
  </si>
  <si>
    <t>10/7,000</t>
    <phoneticPr fontId="2" type="noConversion"/>
  </si>
  <si>
    <t>5/28,000</t>
    <phoneticPr fontId="2" type="noConversion"/>
  </si>
  <si>
    <t>6/25,000</t>
    <phoneticPr fontId="2" type="noConversion"/>
  </si>
  <si>
    <t>후원자 기부금영수증 발송</t>
    <phoneticPr fontId="2" type="noConversion"/>
  </si>
  <si>
    <t>우체국 택배지원</t>
  </si>
  <si>
    <t>우체국택재 지원</t>
  </si>
  <si>
    <t>법원연계 농산물 구입</t>
  </si>
  <si>
    <t>법원연계 후원금 지원</t>
  </si>
  <si>
    <t>택배비 30,000원*1명=30,000원</t>
    <phoneticPr fontId="2" type="noConversion"/>
  </si>
  <si>
    <t>택배비 30,000원 1명, 28,400원 1명</t>
    <phoneticPr fontId="2" type="noConversion"/>
  </si>
  <si>
    <t>택배비 30,000원*3명=90,000원</t>
    <phoneticPr fontId="2" type="noConversion"/>
  </si>
  <si>
    <t>택배비 30,000원 1명, 27,150원 1명</t>
    <phoneticPr fontId="2" type="noConversion"/>
  </si>
  <si>
    <t>택배비 30,000원*5명=150,000원</t>
    <phoneticPr fontId="2" type="noConversion"/>
  </si>
  <si>
    <t>택배비 30,000원*2명=60,000원</t>
    <phoneticPr fontId="2" type="noConversion"/>
  </si>
  <si>
    <t>택배비 1명 26,850원</t>
    <phoneticPr fontId="2" type="noConversion"/>
  </si>
  <si>
    <t>택배비 1명 13,890원</t>
  </si>
  <si>
    <t>택배비 30,000원*5명=150,000원
 택배비 23,250원 1명</t>
    <phoneticPr fontId="2" type="noConversion"/>
  </si>
  <si>
    <t>택배비 30,000원*4명=120,000원</t>
    <phoneticPr fontId="2" type="noConversion"/>
  </si>
  <si>
    <t>택배비 30,000원*1명=60,000원</t>
    <phoneticPr fontId="2" type="noConversion"/>
  </si>
  <si>
    <t>후원금 300,000원*4가정=1,200,000원</t>
    <phoneticPr fontId="2" type="noConversion"/>
  </si>
  <si>
    <t>후원물품(쌀)10kg33,000원*15개=495,000원</t>
    <phoneticPr fontId="2" type="noConversion"/>
  </si>
  <si>
    <t>후원물품(옷장)1개 305,000원</t>
    <phoneticPr fontId="2" type="noConversion"/>
  </si>
  <si>
    <t>법원연계 생활가구 지원</t>
    <phoneticPr fontId="2" type="noConversion"/>
  </si>
  <si>
    <t xml:space="preserve">다문화가정 </t>
    <phoneticPr fontId="2" type="noConversion"/>
  </si>
  <si>
    <t>다문화가정 생활용품지원(21가정)</t>
    <phoneticPr fontId="2" type="noConversion"/>
  </si>
  <si>
    <t>NH체크카드 할인금</t>
    <phoneticPr fontId="2" type="noConversion"/>
  </si>
  <si>
    <t>권**</t>
    <phoneticPr fontId="2" type="noConversion"/>
  </si>
  <si>
    <t>K** *******</t>
    <phoneticPr fontId="2" type="noConversion"/>
  </si>
  <si>
    <t>진**</t>
    <phoneticPr fontId="2" type="noConversion"/>
  </si>
  <si>
    <t>고**</t>
    <phoneticPr fontId="2" type="noConversion"/>
  </si>
  <si>
    <t>우체국 택배지원</t>
    <phoneticPr fontId="2" type="noConversion"/>
  </si>
  <si>
    <t>택배비 29,730원*2명=59,460원</t>
    <phoneticPr fontId="2" type="noConversion"/>
  </si>
  <si>
    <t>외국인근로자대상 추석맞이 음식 나눔재료비</t>
    <phoneticPr fontId="2" type="noConversion"/>
  </si>
  <si>
    <t>사과 24,000원*16BOX=384,000원</t>
    <phoneticPr fontId="2" type="noConversion"/>
  </si>
  <si>
    <t xml:space="preserve">크린장갑 2,380원*2개=4,760원
 위생롤팩 11,500원*1개=11,500원 </t>
    <phoneticPr fontId="2" type="noConversion"/>
  </si>
  <si>
    <t>포스트잇 2,000원*3개=6,000원
 A4색지 1세트 3,740원=3,740원</t>
    <phoneticPr fontId="2" type="noConversion"/>
  </si>
  <si>
    <t>청소년가정 지정후원금 지원</t>
    <phoneticPr fontId="2" type="noConversion"/>
  </si>
  <si>
    <t>행복나눔꾸러미 후원물품 구입</t>
    <phoneticPr fontId="2" type="noConversion"/>
  </si>
  <si>
    <t>라면 100개 283,380원</t>
    <phoneticPr fontId="2" type="noConversion"/>
  </si>
  <si>
    <t>2022년 후원금 지원사업 
청소년장학금 지원</t>
    <phoneticPr fontId="2" type="noConversion"/>
  </si>
  <si>
    <t>청소년 장학금 지원 300,000원*7명=2,100,000원</t>
    <phoneticPr fontId="2" type="noConversion"/>
  </si>
  <si>
    <t>10월 신**학생 300,000원 지급</t>
    <phoneticPr fontId="2" type="noConversion"/>
  </si>
  <si>
    <t>11월~12월 신**학생 600,000원 지급</t>
    <phoneticPr fontId="2" type="noConversion"/>
  </si>
  <si>
    <t>실내등유 지원 1인 300,000원*10명 
 = 3,000,000원(박초아 외9명)</t>
    <phoneticPr fontId="2" type="noConversion"/>
  </si>
  <si>
    <t>취약위기가정 동절기 난방유지원</t>
    <phoneticPr fontId="2" type="noConversion"/>
  </si>
  <si>
    <t>택배비 27,200원*3명=81,800원</t>
    <phoneticPr fontId="2" type="noConversion"/>
  </si>
  <si>
    <t>택배비 1명 29,100원</t>
    <phoneticPr fontId="2" type="noConversion"/>
  </si>
  <si>
    <t>2022년 후원금 지원사업 
청소년장학금 지원 운영비</t>
    <phoneticPr fontId="2" type="noConversion"/>
  </si>
  <si>
    <t xml:space="preserve"> 현수막 3m 33,000원, 판넬 33,000원</t>
    <phoneticPr fontId="2" type="noConversion"/>
  </si>
  <si>
    <t xml:space="preserve"> 외벽 현수막 5m 55,000원</t>
    <phoneticPr fontId="2" type="noConversion"/>
  </si>
  <si>
    <t>상장용지(금박) 25,600원*1권=25,600원
 상장케이스 15,000원*3권=45,000원</t>
    <phoneticPr fontId="2" type="noConversion"/>
  </si>
  <si>
    <t>한**</t>
    <phoneticPr fontId="2" type="noConversion"/>
  </si>
  <si>
    <t>주식회사 마루***</t>
    <phoneticPr fontId="2" type="noConversion"/>
  </si>
  <si>
    <t>손**</t>
    <phoneticPr fontId="2" type="noConversion"/>
  </si>
  <si>
    <t>Y</t>
    <phoneticPr fontId="2" type="noConversion"/>
  </si>
  <si>
    <t>22.12.27</t>
    <phoneticPr fontId="2" type="noConversion"/>
  </si>
  <si>
    <t xml:space="preserve">한국**** </t>
    <phoneticPr fontId="2" type="noConversion"/>
  </si>
  <si>
    <t>20/150,000</t>
    <phoneticPr fontId="2" type="noConversion"/>
  </si>
  <si>
    <t>이불세트</t>
    <phoneticPr fontId="2" type="noConversion"/>
  </si>
  <si>
    <t>취약가정 이불세트지원(20가정)</t>
    <phoneticPr fontId="2" type="noConversion"/>
  </si>
  <si>
    <t>취약가정
(한부모,조손, 다문화 등)</t>
    <phoneticPr fontId="2" type="noConversion"/>
  </si>
  <si>
    <t>3개 품목/21개</t>
    <phoneticPr fontId="2" type="noConversion"/>
  </si>
  <si>
    <t>1개 품목/20개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</si>
</sst>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_);[Red]\(0\)"/>
    <numFmt numFmtId="177" formatCode="yy\.mm\.dd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name val="굴림체"/>
      <family val="3"/>
      <charset val="129"/>
    </font>
    <font>
      <b/>
      <sz val="15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9"/>
      <color rgb="FF000000"/>
      <name val="굴림체"/>
      <family val="3"/>
      <charset val="129"/>
    </font>
    <font>
      <i/>
      <sz val="10"/>
      <name val="굴림체"/>
      <family val="3"/>
      <charset val="129"/>
    </font>
    <font>
      <i/>
      <sz val="10"/>
      <color theme="1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41" fontId="4" fillId="0" borderId="0" xfId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1" fontId="4" fillId="0" borderId="3" xfId="1" applyFont="1" applyBorder="1" applyAlignment="1">
      <alignment horizontal="center" vertical="center" shrinkToFit="1"/>
    </xf>
    <xf numFmtId="41" fontId="6" fillId="0" borderId="3" xfId="1" applyFont="1" applyBorder="1" applyAlignment="1">
      <alignment horizontal="center" vertical="center" shrinkToFit="1"/>
    </xf>
    <xf numFmtId="41" fontId="4" fillId="0" borderId="3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1" fontId="4" fillId="0" borderId="2" xfId="1" applyFont="1" applyBorder="1" applyAlignment="1">
      <alignment horizontal="center" vertical="center" shrinkToFit="1"/>
    </xf>
    <xf numFmtId="0" fontId="4" fillId="0" borderId="0" xfId="1" applyNumberFormat="1" applyFont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2" borderId="8" xfId="1" applyNumberFormat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/>
    </xf>
    <xf numFmtId="41" fontId="4" fillId="2" borderId="9" xfId="1" applyFont="1" applyFill="1" applyBorder="1" applyAlignment="1">
      <alignment horizontal="center" vertical="center" wrapText="1"/>
    </xf>
    <xf numFmtId="41" fontId="4" fillId="2" borderId="10" xfId="1" applyFont="1" applyFill="1" applyBorder="1" applyAlignment="1">
      <alignment horizontal="center" vertical="center" shrinkToFit="1"/>
    </xf>
    <xf numFmtId="0" fontId="4" fillId="3" borderId="8" xfId="1" applyNumberFormat="1" applyFont="1" applyFill="1" applyBorder="1" applyAlignment="1">
      <alignment horizontal="center" vertical="center"/>
    </xf>
    <xf numFmtId="41" fontId="4" fillId="3" borderId="9" xfId="1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horizontal="center" vertical="center" shrinkToFit="1"/>
    </xf>
    <xf numFmtId="41" fontId="4" fillId="0" borderId="2" xfId="1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1" fontId="7" fillId="0" borderId="0" xfId="1" applyFont="1" applyAlignment="1">
      <alignment vertical="center"/>
    </xf>
    <xf numFmtId="0" fontId="4" fillId="0" borderId="2" xfId="1" applyNumberFormat="1" applyFont="1" applyBorder="1" applyAlignment="1">
      <alignment horizontal="center" vertical="center" shrinkToFit="1"/>
    </xf>
    <xf numFmtId="0" fontId="4" fillId="0" borderId="3" xfId="1" applyNumberFormat="1" applyFont="1" applyBorder="1" applyAlignment="1">
      <alignment horizontal="center" vertical="center" shrinkToFit="1"/>
    </xf>
    <xf numFmtId="0" fontId="4" fillId="0" borderId="1" xfId="1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41" fontId="8" fillId="0" borderId="5" xfId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7" fontId="4" fillId="0" borderId="2" xfId="1" applyNumberFormat="1" applyFont="1" applyBorder="1" applyAlignment="1">
      <alignment horizontal="center" vertical="center" shrinkToFit="1"/>
    </xf>
    <xf numFmtId="41" fontId="4" fillId="3" borderId="9" xfId="1" applyFont="1" applyFill="1" applyBorder="1" applyAlignment="1">
      <alignment horizontal="center" vertical="center" wrapText="1"/>
    </xf>
    <xf numFmtId="0" fontId="7" fillId="0" borderId="0" xfId="1" applyNumberFormat="1" applyFont="1" applyAlignme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4" fillId="0" borderId="15" xfId="1" applyNumberFormat="1" applyFont="1" applyBorder="1" applyAlignment="1">
      <alignment horizontal="center" vertical="center"/>
    </xf>
    <xf numFmtId="41" fontId="4" fillId="0" borderId="16" xfId="1" applyFont="1" applyBorder="1" applyAlignment="1">
      <alignment horizontal="center" vertical="center" shrinkToFit="1"/>
    </xf>
    <xf numFmtId="41" fontId="4" fillId="0" borderId="16" xfId="1" applyFont="1" applyBorder="1" applyAlignment="1">
      <alignment horizontal="left" vertical="center" shrinkToFit="1"/>
    </xf>
    <xf numFmtId="41" fontId="4" fillId="0" borderId="17" xfId="1" applyFont="1" applyBorder="1" applyAlignment="1">
      <alignment horizontal="center" vertical="center" shrinkToFit="1"/>
    </xf>
    <xf numFmtId="41" fontId="10" fillId="0" borderId="17" xfId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7" fontId="4" fillId="0" borderId="16" xfId="1" applyNumberFormat="1" applyFont="1" applyBorder="1" applyAlignment="1">
      <alignment horizontal="center" vertical="center" shrinkToFit="1"/>
    </xf>
    <xf numFmtId="0" fontId="4" fillId="0" borderId="2" xfId="1" applyNumberFormat="1" applyFont="1" applyBorder="1" applyAlignment="1">
      <alignment horizontal="center" vertical="center" wrapText="1" shrinkToFit="1"/>
    </xf>
    <xf numFmtId="3" fontId="4" fillId="0" borderId="2" xfId="1" applyNumberFormat="1" applyFont="1" applyBorder="1" applyAlignment="1">
      <alignment horizontal="center" vertical="center" shrinkToFit="1"/>
    </xf>
    <xf numFmtId="0" fontId="4" fillId="0" borderId="16" xfId="1" applyNumberFormat="1" applyFont="1" applyBorder="1" applyAlignment="1">
      <alignment horizontal="center" vertical="center" wrapText="1" shrinkToFit="1"/>
    </xf>
    <xf numFmtId="41" fontId="4" fillId="0" borderId="16" xfId="1" applyFont="1" applyBorder="1" applyAlignment="1">
      <alignment horizontal="center" vertical="center" wrapText="1" shrinkToFit="1"/>
    </xf>
    <xf numFmtId="41" fontId="12" fillId="0" borderId="16" xfId="1" applyFont="1" applyBorder="1" applyAlignment="1">
      <alignment horizontal="left" vertical="center" shrinkToFit="1"/>
    </xf>
    <xf numFmtId="41" fontId="4" fillId="4" borderId="0" xfId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9" fillId="5" borderId="19" xfId="0" applyNumberFormat="1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14" fillId="5" borderId="19" xfId="0" applyNumberFormat="1" applyFont="1" applyFill="1" applyBorder="1" applyAlignment="1">
      <alignment horizontal="right" vertical="center" wrapText="1"/>
    </xf>
    <xf numFmtId="14" fontId="13" fillId="5" borderId="18" xfId="0" applyNumberFormat="1" applyFont="1" applyFill="1" applyBorder="1" applyAlignment="1">
      <alignment horizontal="center" vertical="center" wrapText="1"/>
    </xf>
    <xf numFmtId="0" fontId="4" fillId="0" borderId="16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horizontal="center" vertical="center" wrapText="1"/>
    </xf>
    <xf numFmtId="41" fontId="4" fillId="0" borderId="16" xfId="1" applyFont="1" applyBorder="1" applyAlignment="1">
      <alignment horizontal="center" vertical="center"/>
    </xf>
    <xf numFmtId="14" fontId="9" fillId="5" borderId="20" xfId="0" applyNumberFormat="1" applyFont="1" applyFill="1" applyBorder="1" applyAlignment="1">
      <alignment horizontal="center" vertical="center" wrapText="1"/>
    </xf>
    <xf numFmtId="14" fontId="9" fillId="4" borderId="19" xfId="0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center" shrinkToFit="1"/>
    </xf>
    <xf numFmtId="3" fontId="14" fillId="4" borderId="19" xfId="0" applyNumberFormat="1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center" vertical="center" wrapText="1"/>
    </xf>
    <xf numFmtId="41" fontId="4" fillId="0" borderId="16" xfId="1" applyFont="1" applyBorder="1" applyAlignment="1">
      <alignment horizontal="left" vertical="center" wrapText="1" shrinkToFit="1"/>
    </xf>
    <xf numFmtId="14" fontId="9" fillId="4" borderId="21" xfId="0" applyNumberFormat="1" applyFont="1" applyFill="1" applyBorder="1" applyAlignment="1">
      <alignment horizontal="center" vertical="center" wrapText="1"/>
    </xf>
    <xf numFmtId="0" fontId="4" fillId="4" borderId="22" xfId="1" applyNumberFormat="1" applyFont="1" applyFill="1" applyBorder="1" applyAlignment="1">
      <alignment horizontal="center" vertical="center"/>
    </xf>
    <xf numFmtId="0" fontId="4" fillId="4" borderId="22" xfId="1" applyNumberFormat="1" applyFont="1" applyFill="1" applyBorder="1" applyAlignment="1">
      <alignment horizontal="center" vertical="center" shrinkToFit="1"/>
    </xf>
    <xf numFmtId="41" fontId="4" fillId="0" borderId="23" xfId="1" applyFont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3" fontId="14" fillId="4" borderId="21" xfId="0" applyNumberFormat="1" applyFont="1" applyFill="1" applyBorder="1" applyAlignment="1">
      <alignment horizontal="right" vertical="center" wrapText="1"/>
    </xf>
    <xf numFmtId="3" fontId="14" fillId="4" borderId="2" xfId="0" applyNumberFormat="1" applyFont="1" applyFill="1" applyBorder="1" applyAlignment="1">
      <alignment horizontal="right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shrinkToFit="1"/>
    </xf>
    <xf numFmtId="0" fontId="14" fillId="4" borderId="19" xfId="0" applyFont="1" applyFill="1" applyBorder="1" applyAlignment="1">
      <alignment horizontal="right" vertical="center" wrapText="1"/>
    </xf>
    <xf numFmtId="0" fontId="9" fillId="4" borderId="20" xfId="0" applyFont="1" applyFill="1" applyBorder="1" applyAlignment="1">
      <alignment horizontal="left" vertical="center" wrapText="1"/>
    </xf>
    <xf numFmtId="41" fontId="4" fillId="0" borderId="24" xfId="1" applyFont="1" applyBorder="1" applyAlignment="1">
      <alignment horizontal="center" vertical="center" shrinkToFit="1"/>
    </xf>
    <xf numFmtId="41" fontId="4" fillId="0" borderId="24" xfId="1" applyFont="1" applyBorder="1" applyAlignment="1">
      <alignment horizontal="left" vertical="center" shrinkToFit="1"/>
    </xf>
    <xf numFmtId="41" fontId="4" fillId="0" borderId="23" xfId="1" applyFont="1" applyBorder="1" applyAlignment="1">
      <alignment horizontal="center" vertical="center" shrinkToFit="1"/>
    </xf>
    <xf numFmtId="14" fontId="9" fillId="4" borderId="25" xfId="0" applyNumberFormat="1" applyFont="1" applyFill="1" applyBorder="1" applyAlignment="1">
      <alignment horizontal="center" vertical="center" wrapText="1"/>
    </xf>
    <xf numFmtId="14" fontId="9" fillId="4" borderId="1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right" vertical="center" wrapText="1"/>
    </xf>
    <xf numFmtId="41" fontId="4" fillId="0" borderId="27" xfId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center"/>
    </xf>
    <xf numFmtId="0" fontId="4" fillId="0" borderId="29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left" vertical="center" wrapText="1" shrinkToFit="1"/>
    </xf>
    <xf numFmtId="0" fontId="9" fillId="4" borderId="2" xfId="0" applyFont="1" applyFill="1" applyBorder="1" applyAlignment="1">
      <alignment horizontal="center" vertical="center" shrinkToFit="1"/>
    </xf>
    <xf numFmtId="0" fontId="4" fillId="0" borderId="30" xfId="1" applyNumberFormat="1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41" fontId="5" fillId="0" borderId="0" xfId="1" applyFont="1" applyAlignment="1">
      <alignment horizontal="center" vertical="center"/>
    </xf>
    <xf numFmtId="41" fontId="16" fillId="0" borderId="2" xfId="1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4" fillId="0" borderId="29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center" vertical="center" shrinkToFit="1"/>
    </xf>
    <xf numFmtId="0" fontId="4" fillId="0" borderId="22" xfId="1" applyNumberFormat="1" applyFont="1" applyBorder="1" applyAlignment="1">
      <alignment horizontal="center" vertical="center" shrinkToFit="1"/>
    </xf>
    <xf numFmtId="0" fontId="4" fillId="0" borderId="22" xfId="1" applyNumberFormat="1" applyFont="1" applyBorder="1" applyAlignment="1">
      <alignment horizontal="center" vertical="center" wrapText="1" shrinkToFit="1"/>
    </xf>
    <xf numFmtId="41" fontId="4" fillId="0" borderId="22" xfId="1" applyFont="1" applyBorder="1" applyAlignment="1">
      <alignment horizontal="center" vertical="center" shrinkToFit="1"/>
    </xf>
    <xf numFmtId="0" fontId="4" fillId="0" borderId="23" xfId="1" applyNumberFormat="1" applyFont="1" applyBorder="1" applyAlignment="1">
      <alignment horizontal="center" vertical="center" shrinkToFit="1"/>
    </xf>
    <xf numFmtId="177" fontId="4" fillId="0" borderId="24" xfId="1" applyNumberFormat="1" applyFont="1" applyBorder="1" applyAlignment="1">
      <alignment horizontal="center" vertical="center" shrinkToFit="1"/>
    </xf>
    <xf numFmtId="41" fontId="4" fillId="0" borderId="24" xfId="1" applyFont="1" applyBorder="1" applyAlignment="1">
      <alignment horizontal="center" vertical="center" wrapText="1" shrinkToFit="1"/>
    </xf>
    <xf numFmtId="0" fontId="4" fillId="0" borderId="24" xfId="1" applyNumberFormat="1" applyFont="1" applyBorder="1" applyAlignment="1">
      <alignment horizontal="center" vertical="center" wrapText="1" shrinkToFit="1"/>
    </xf>
    <xf numFmtId="0" fontId="7" fillId="0" borderId="0" xfId="1" applyNumberFormat="1" applyFont="1" applyAlignment="1">
      <alignment horizontal="center" vertical="center"/>
    </xf>
    <xf numFmtId="41" fontId="6" fillId="0" borderId="7" xfId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6" fillId="0" borderId="0" xfId="1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"/>
  <sheetViews>
    <sheetView workbookViewId="0">
      <selection activeCell="K20" sqref="K20"/>
    </sheetView>
  </sheetViews>
  <sheetFormatPr defaultRowHeight="15" customHeight="1" x14ac:dyDescent="0.3"/>
  <cols>
    <col min="1" max="1" width="5.625" style="9" customWidth="1"/>
    <col min="2" max="2" width="8.625" style="3" customWidth="1"/>
    <col min="3" max="3" width="10.625" style="3" customWidth="1"/>
    <col min="4" max="6" width="7.625" style="3" customWidth="1"/>
    <col min="7" max="7" width="12.625" style="3" customWidth="1"/>
    <col min="8" max="8" width="6.625" style="3" customWidth="1"/>
    <col min="9" max="9" width="8.625" style="3" customWidth="1"/>
    <col min="10" max="10" width="11.875" style="3" customWidth="1"/>
    <col min="11" max="11" width="10.625" style="3" customWidth="1"/>
    <col min="12" max="12" width="4.75" style="3" customWidth="1"/>
    <col min="13" max="16384" width="9" style="3"/>
  </cols>
  <sheetData>
    <row r="1" spans="1:12" ht="15" customHeight="1" x14ac:dyDescent="0.3">
      <c r="A1" s="8"/>
      <c r="B1" s="1"/>
      <c r="C1" s="1"/>
      <c r="D1" s="1"/>
      <c r="E1" s="1"/>
      <c r="F1" s="1"/>
      <c r="G1" s="1"/>
      <c r="H1" s="1"/>
      <c r="I1" s="1"/>
      <c r="J1" s="1"/>
    </row>
    <row r="2" spans="1:12" ht="39.950000000000003" customHeight="1" x14ac:dyDescent="0.3">
      <c r="A2" s="111" t="s">
        <v>69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20.100000000000001" customHeight="1" thickBot="1" x14ac:dyDescent="0.35">
      <c r="A3" s="112" t="s">
        <v>19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30" customHeight="1" thickBot="1" x14ac:dyDescent="0.35">
      <c r="A4" s="15" t="s">
        <v>42</v>
      </c>
      <c r="B4" s="16" t="s">
        <v>33</v>
      </c>
      <c r="C4" s="16" t="s">
        <v>34</v>
      </c>
      <c r="D4" s="17" t="s">
        <v>4</v>
      </c>
      <c r="E4" s="17" t="s">
        <v>1</v>
      </c>
      <c r="F4" s="17" t="s">
        <v>36</v>
      </c>
      <c r="G4" s="16" t="s">
        <v>2</v>
      </c>
      <c r="H4" s="16" t="s">
        <v>37</v>
      </c>
      <c r="I4" s="16" t="s">
        <v>38</v>
      </c>
      <c r="J4" s="17" t="s">
        <v>41</v>
      </c>
      <c r="K4" s="16" t="s">
        <v>39</v>
      </c>
      <c r="L4" s="18" t="s">
        <v>3</v>
      </c>
    </row>
    <row r="5" spans="1:12" ht="24" customHeight="1" thickTop="1" x14ac:dyDescent="0.3">
      <c r="A5" s="31">
        <v>1</v>
      </c>
      <c r="B5" s="35" t="s">
        <v>77</v>
      </c>
      <c r="C5" s="29" t="s">
        <v>40</v>
      </c>
      <c r="D5" s="29" t="s">
        <v>28</v>
      </c>
      <c r="E5" s="29" t="s">
        <v>12</v>
      </c>
      <c r="F5" s="29" t="s">
        <v>135</v>
      </c>
      <c r="G5" s="29" t="s">
        <v>52</v>
      </c>
      <c r="H5" s="29" t="s">
        <v>17</v>
      </c>
      <c r="I5" s="29" t="s">
        <v>78</v>
      </c>
      <c r="J5" s="47" t="s">
        <v>81</v>
      </c>
      <c r="K5" s="10">
        <v>70000</v>
      </c>
      <c r="L5" s="30"/>
    </row>
    <row r="6" spans="1:12" ht="24" customHeight="1" x14ac:dyDescent="0.3">
      <c r="A6" s="31">
        <v>2</v>
      </c>
      <c r="B6" s="35" t="s">
        <v>77</v>
      </c>
      <c r="C6" s="29" t="s">
        <v>40</v>
      </c>
      <c r="D6" s="29" t="s">
        <v>28</v>
      </c>
      <c r="E6" s="29" t="s">
        <v>12</v>
      </c>
      <c r="F6" s="29" t="s">
        <v>135</v>
      </c>
      <c r="G6" s="29" t="s">
        <v>52</v>
      </c>
      <c r="H6" s="29" t="s">
        <v>16</v>
      </c>
      <c r="I6" s="29" t="s">
        <v>79</v>
      </c>
      <c r="J6" s="48" t="s">
        <v>82</v>
      </c>
      <c r="K6" s="10">
        <v>140000</v>
      </c>
      <c r="L6" s="30"/>
    </row>
    <row r="7" spans="1:12" ht="24" customHeight="1" x14ac:dyDescent="0.3">
      <c r="A7" s="31">
        <v>3</v>
      </c>
      <c r="B7" s="35" t="s">
        <v>77</v>
      </c>
      <c r="C7" s="29" t="s">
        <v>40</v>
      </c>
      <c r="D7" s="29" t="s">
        <v>28</v>
      </c>
      <c r="E7" s="29" t="s">
        <v>12</v>
      </c>
      <c r="F7" s="29" t="s">
        <v>135</v>
      </c>
      <c r="G7" s="29" t="s">
        <v>52</v>
      </c>
      <c r="H7" s="29" t="s">
        <v>16</v>
      </c>
      <c r="I7" s="47" t="s">
        <v>80</v>
      </c>
      <c r="J7" s="29" t="s">
        <v>83</v>
      </c>
      <c r="K7" s="10">
        <v>150000</v>
      </c>
      <c r="L7" s="30"/>
    </row>
    <row r="8" spans="1:12" ht="24" customHeight="1" x14ac:dyDescent="0.3">
      <c r="A8" s="102">
        <v>4</v>
      </c>
      <c r="B8" s="103" t="s">
        <v>136</v>
      </c>
      <c r="C8" s="104" t="s">
        <v>40</v>
      </c>
      <c r="D8" s="104" t="s">
        <v>28</v>
      </c>
      <c r="E8" s="29" t="s">
        <v>12</v>
      </c>
      <c r="F8" s="29" t="s">
        <v>135</v>
      </c>
      <c r="G8" s="104" t="s">
        <v>137</v>
      </c>
      <c r="H8" s="104" t="s">
        <v>16</v>
      </c>
      <c r="I8" s="105" t="s">
        <v>139</v>
      </c>
      <c r="J8" s="104" t="s">
        <v>138</v>
      </c>
      <c r="K8" s="106">
        <v>3500000</v>
      </c>
      <c r="L8" s="107"/>
    </row>
    <row r="9" spans="1:12" ht="30" customHeight="1" thickBot="1" x14ac:dyDescent="0.35">
      <c r="A9" s="113" t="s">
        <v>31</v>
      </c>
      <c r="B9" s="114"/>
      <c r="C9" s="114"/>
      <c r="D9" s="114"/>
      <c r="E9" s="114"/>
      <c r="F9" s="114"/>
      <c r="G9" s="114"/>
      <c r="H9" s="32"/>
      <c r="I9" s="32"/>
      <c r="J9" s="32"/>
      <c r="K9" s="33">
        <f>SUM(K5:K8)</f>
        <v>3860000</v>
      </c>
      <c r="L9" s="34"/>
    </row>
  </sheetData>
  <mergeCells count="3">
    <mergeCell ref="A2:L2"/>
    <mergeCell ref="A3:L3"/>
    <mergeCell ref="A9:G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topLeftCell="A73" workbookViewId="0">
      <selection activeCell="I92" sqref="I92"/>
    </sheetView>
  </sheetViews>
  <sheetFormatPr defaultRowHeight="15" customHeight="1" x14ac:dyDescent="0.3"/>
  <cols>
    <col min="1" max="1" width="5.625" style="9" customWidth="1"/>
    <col min="2" max="2" width="10.5" style="53" customWidth="1"/>
    <col min="3" max="3" width="15.625" style="3" customWidth="1"/>
    <col min="4" max="6" width="7.625" style="3" customWidth="1"/>
    <col min="7" max="9" width="12.625" style="3" customWidth="1"/>
    <col min="10" max="10" width="5.625" style="3" customWidth="1"/>
    <col min="11" max="16384" width="9" style="3"/>
  </cols>
  <sheetData>
    <row r="1" spans="1:10" ht="15" customHeight="1" x14ac:dyDescent="0.3">
      <c r="A1" s="8"/>
      <c r="B1" s="52"/>
      <c r="C1" s="1"/>
      <c r="D1" s="1"/>
      <c r="E1" s="1"/>
      <c r="F1" s="1"/>
      <c r="G1" s="1"/>
      <c r="H1" s="1"/>
      <c r="I1" s="1"/>
      <c r="J1" s="1"/>
    </row>
    <row r="2" spans="1:10" ht="39.950000000000003" customHeight="1" x14ac:dyDescent="0.3">
      <c r="A2" s="111" t="s">
        <v>69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0.100000000000001" customHeight="1" thickBot="1" x14ac:dyDescent="0.35">
      <c r="A3" s="112" t="s">
        <v>18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ht="30" customHeight="1" thickBot="1" x14ac:dyDescent="0.35">
      <c r="A4" s="15" t="s">
        <v>23</v>
      </c>
      <c r="B4" s="16" t="s">
        <v>24</v>
      </c>
      <c r="C4" s="16" t="s">
        <v>35</v>
      </c>
      <c r="D4" s="17" t="s">
        <v>4</v>
      </c>
      <c r="E4" s="17" t="s">
        <v>1</v>
      </c>
      <c r="F4" s="17" t="s">
        <v>22</v>
      </c>
      <c r="G4" s="16" t="s">
        <v>2</v>
      </c>
      <c r="H4" s="16" t="s">
        <v>25</v>
      </c>
      <c r="I4" s="16" t="s">
        <v>26</v>
      </c>
      <c r="J4" s="18" t="s">
        <v>3</v>
      </c>
    </row>
    <row r="5" spans="1:10" ht="15" customHeight="1" thickTop="1" x14ac:dyDescent="0.3">
      <c r="A5" s="40">
        <v>1</v>
      </c>
      <c r="B5" s="57"/>
      <c r="C5" s="58"/>
      <c r="D5" s="59"/>
      <c r="E5" s="59"/>
      <c r="F5" s="59"/>
      <c r="G5" s="58"/>
      <c r="H5" s="58" t="s">
        <v>13</v>
      </c>
      <c r="I5" s="60">
        <v>1483301</v>
      </c>
      <c r="J5" s="43"/>
    </row>
    <row r="6" spans="1:10" ht="15" customHeight="1" x14ac:dyDescent="0.3">
      <c r="A6" s="40">
        <v>2</v>
      </c>
      <c r="B6" s="62">
        <v>44571</v>
      </c>
      <c r="C6" s="63" t="s">
        <v>29</v>
      </c>
      <c r="D6" s="64" t="s">
        <v>11</v>
      </c>
      <c r="E6" s="63" t="s">
        <v>12</v>
      </c>
      <c r="F6" s="63"/>
      <c r="G6" s="64" t="s">
        <v>53</v>
      </c>
      <c r="H6" s="63" t="s">
        <v>15</v>
      </c>
      <c r="I6" s="65">
        <v>30000</v>
      </c>
      <c r="J6" s="4"/>
    </row>
    <row r="7" spans="1:10" ht="15" customHeight="1" x14ac:dyDescent="0.3">
      <c r="A7" s="40">
        <v>3</v>
      </c>
      <c r="B7" s="62">
        <v>44573</v>
      </c>
      <c r="C7" s="63" t="s">
        <v>29</v>
      </c>
      <c r="D7" s="64" t="s">
        <v>11</v>
      </c>
      <c r="E7" s="63" t="s">
        <v>12</v>
      </c>
      <c r="F7" s="63"/>
      <c r="G7" s="64" t="s">
        <v>54</v>
      </c>
      <c r="H7" s="63" t="s">
        <v>15</v>
      </c>
      <c r="I7" s="65">
        <v>60000</v>
      </c>
      <c r="J7" s="4"/>
    </row>
    <row r="8" spans="1:10" ht="15" customHeight="1" x14ac:dyDescent="0.3">
      <c r="A8" s="40">
        <v>4</v>
      </c>
      <c r="B8" s="62">
        <v>44579</v>
      </c>
      <c r="C8" s="63" t="s">
        <v>29</v>
      </c>
      <c r="D8" s="64" t="s">
        <v>27</v>
      </c>
      <c r="E8" s="63" t="s">
        <v>12</v>
      </c>
      <c r="F8" s="63" t="s">
        <v>51</v>
      </c>
      <c r="G8" s="64" t="s">
        <v>70</v>
      </c>
      <c r="H8" s="63" t="s">
        <v>16</v>
      </c>
      <c r="I8" s="65">
        <v>2000000</v>
      </c>
      <c r="J8" s="4"/>
    </row>
    <row r="9" spans="1:10" ht="15" customHeight="1" x14ac:dyDescent="0.3">
      <c r="A9" s="40">
        <v>5</v>
      </c>
      <c r="B9" s="62">
        <v>44579</v>
      </c>
      <c r="C9" s="63" t="s">
        <v>29</v>
      </c>
      <c r="D9" s="64" t="s">
        <v>11</v>
      </c>
      <c r="E9" s="63" t="s">
        <v>12</v>
      </c>
      <c r="F9" s="63"/>
      <c r="G9" s="64" t="s">
        <v>62</v>
      </c>
      <c r="H9" s="63" t="s">
        <v>15</v>
      </c>
      <c r="I9" s="65">
        <v>60000</v>
      </c>
      <c r="J9" s="4"/>
    </row>
    <row r="10" spans="1:10" ht="15" customHeight="1" x14ac:dyDescent="0.3">
      <c r="A10" s="40">
        <v>6</v>
      </c>
      <c r="B10" s="62">
        <v>44579</v>
      </c>
      <c r="C10" s="63" t="s">
        <v>29</v>
      </c>
      <c r="D10" s="64" t="s">
        <v>11</v>
      </c>
      <c r="E10" s="63" t="s">
        <v>12</v>
      </c>
      <c r="F10" s="63"/>
      <c r="G10" s="64" t="s">
        <v>61</v>
      </c>
      <c r="H10" s="63" t="s">
        <v>15</v>
      </c>
      <c r="I10" s="65">
        <v>60000</v>
      </c>
      <c r="J10" s="4"/>
    </row>
    <row r="11" spans="1:10" ht="15" customHeight="1" x14ac:dyDescent="0.3">
      <c r="A11" s="40">
        <v>7</v>
      </c>
      <c r="B11" s="62">
        <v>44579</v>
      </c>
      <c r="C11" s="63" t="s">
        <v>29</v>
      </c>
      <c r="D11" s="64" t="s">
        <v>11</v>
      </c>
      <c r="E11" s="63" t="s">
        <v>12</v>
      </c>
      <c r="F11" s="63"/>
      <c r="G11" s="64" t="s">
        <v>66</v>
      </c>
      <c r="H11" s="63" t="s">
        <v>15</v>
      </c>
      <c r="I11" s="65">
        <v>60000</v>
      </c>
      <c r="J11" s="4"/>
    </row>
    <row r="12" spans="1:10" ht="15" customHeight="1" x14ac:dyDescent="0.3">
      <c r="A12" s="40">
        <v>8</v>
      </c>
      <c r="B12" s="62">
        <v>44581</v>
      </c>
      <c r="C12" s="63" t="s">
        <v>29</v>
      </c>
      <c r="D12" s="64" t="s">
        <v>58</v>
      </c>
      <c r="E12" s="63" t="s">
        <v>12</v>
      </c>
      <c r="F12" s="63"/>
      <c r="G12" s="66" t="s">
        <v>55</v>
      </c>
      <c r="H12" s="63" t="s">
        <v>15</v>
      </c>
      <c r="I12" s="65">
        <v>10000</v>
      </c>
      <c r="J12" s="4"/>
    </row>
    <row r="13" spans="1:10" ht="15" customHeight="1" x14ac:dyDescent="0.3">
      <c r="A13" s="40">
        <v>9</v>
      </c>
      <c r="B13" s="62">
        <v>44582</v>
      </c>
      <c r="C13" s="63" t="s">
        <v>29</v>
      </c>
      <c r="D13" s="64" t="s">
        <v>58</v>
      </c>
      <c r="E13" s="63" t="s">
        <v>12</v>
      </c>
      <c r="F13" s="63"/>
      <c r="G13" s="66" t="s">
        <v>71</v>
      </c>
      <c r="H13" s="63" t="s">
        <v>15</v>
      </c>
      <c r="I13" s="65">
        <v>60000</v>
      </c>
      <c r="J13" s="4"/>
    </row>
    <row r="14" spans="1:10" ht="15" customHeight="1" x14ac:dyDescent="0.3">
      <c r="A14" s="40">
        <v>10</v>
      </c>
      <c r="B14" s="62">
        <v>44586</v>
      </c>
      <c r="C14" s="63" t="s">
        <v>29</v>
      </c>
      <c r="D14" s="64" t="s">
        <v>11</v>
      </c>
      <c r="E14" s="63" t="s">
        <v>12</v>
      </c>
      <c r="F14" s="63"/>
      <c r="G14" s="66" t="s">
        <v>56</v>
      </c>
      <c r="H14" s="63" t="s">
        <v>15</v>
      </c>
      <c r="I14" s="65">
        <v>60000</v>
      </c>
      <c r="J14" s="4"/>
    </row>
    <row r="15" spans="1:10" ht="15" customHeight="1" x14ac:dyDescent="0.3">
      <c r="A15" s="40">
        <v>11</v>
      </c>
      <c r="B15" s="62">
        <v>44587</v>
      </c>
      <c r="C15" s="63" t="s">
        <v>29</v>
      </c>
      <c r="D15" s="64" t="s">
        <v>11</v>
      </c>
      <c r="E15" s="63" t="s">
        <v>12</v>
      </c>
      <c r="F15" s="63"/>
      <c r="G15" s="66" t="s">
        <v>60</v>
      </c>
      <c r="H15" s="63" t="s">
        <v>15</v>
      </c>
      <c r="I15" s="65">
        <v>60000</v>
      </c>
      <c r="J15" s="4"/>
    </row>
    <row r="16" spans="1:10" ht="15" customHeight="1" x14ac:dyDescent="0.3">
      <c r="A16" s="40">
        <v>12</v>
      </c>
      <c r="B16" s="62">
        <v>44588</v>
      </c>
      <c r="C16" s="63" t="s">
        <v>29</v>
      </c>
      <c r="D16" s="64" t="s">
        <v>11</v>
      </c>
      <c r="E16" s="63" t="s">
        <v>12</v>
      </c>
      <c r="F16" s="63"/>
      <c r="G16" s="66" t="s">
        <v>72</v>
      </c>
      <c r="H16" s="63" t="s">
        <v>15</v>
      </c>
      <c r="I16" s="65">
        <v>60000</v>
      </c>
      <c r="J16" s="4"/>
    </row>
    <row r="17" spans="1:10" ht="15" customHeight="1" x14ac:dyDescent="0.3">
      <c r="A17" s="40">
        <v>13</v>
      </c>
      <c r="B17" s="62">
        <v>44592</v>
      </c>
      <c r="C17" s="63" t="s">
        <v>29</v>
      </c>
      <c r="D17" s="64" t="s">
        <v>11</v>
      </c>
      <c r="E17" s="63" t="s">
        <v>12</v>
      </c>
      <c r="F17" s="63"/>
      <c r="G17" s="66" t="s">
        <v>73</v>
      </c>
      <c r="H17" s="63" t="s">
        <v>15</v>
      </c>
      <c r="I17" s="65">
        <v>5000</v>
      </c>
      <c r="J17" s="4"/>
    </row>
    <row r="18" spans="1:10" ht="15" customHeight="1" x14ac:dyDescent="0.3">
      <c r="A18" s="40">
        <v>14</v>
      </c>
      <c r="B18" s="62">
        <v>44595</v>
      </c>
      <c r="C18" s="63" t="s">
        <v>29</v>
      </c>
      <c r="D18" s="64" t="s">
        <v>11</v>
      </c>
      <c r="E18" s="63" t="s">
        <v>12</v>
      </c>
      <c r="F18" s="63"/>
      <c r="G18" s="66" t="s">
        <v>74</v>
      </c>
      <c r="H18" s="63" t="s">
        <v>15</v>
      </c>
      <c r="I18" s="65">
        <v>60000</v>
      </c>
      <c r="J18" s="4"/>
    </row>
    <row r="19" spans="1:10" ht="14.25" customHeight="1" x14ac:dyDescent="0.3">
      <c r="A19" s="40">
        <v>15</v>
      </c>
      <c r="B19" s="62">
        <v>44595</v>
      </c>
      <c r="C19" s="63" t="s">
        <v>29</v>
      </c>
      <c r="D19" s="64" t="s">
        <v>11</v>
      </c>
      <c r="E19" s="63" t="s">
        <v>12</v>
      </c>
      <c r="F19" s="63"/>
      <c r="G19" s="66" t="s">
        <v>55</v>
      </c>
      <c r="H19" s="63" t="s">
        <v>15</v>
      </c>
      <c r="I19" s="65">
        <v>30000</v>
      </c>
      <c r="J19" s="4"/>
    </row>
    <row r="20" spans="1:10" ht="15" customHeight="1" x14ac:dyDescent="0.3">
      <c r="A20" s="40">
        <v>16</v>
      </c>
      <c r="B20" s="62">
        <v>44595</v>
      </c>
      <c r="C20" s="63" t="s">
        <v>29</v>
      </c>
      <c r="D20" s="64" t="s">
        <v>11</v>
      </c>
      <c r="E20" s="63" t="s">
        <v>12</v>
      </c>
      <c r="F20" s="63"/>
      <c r="G20" s="66" t="s">
        <v>57</v>
      </c>
      <c r="H20" s="63" t="s">
        <v>15</v>
      </c>
      <c r="I20" s="65">
        <v>60000</v>
      </c>
      <c r="J20" s="4"/>
    </row>
    <row r="21" spans="1:10" ht="15" customHeight="1" x14ac:dyDescent="0.3">
      <c r="A21" s="40">
        <v>17</v>
      </c>
      <c r="B21" s="62">
        <v>44596</v>
      </c>
      <c r="C21" s="63" t="s">
        <v>29</v>
      </c>
      <c r="D21" s="64" t="s">
        <v>11</v>
      </c>
      <c r="E21" s="63" t="s">
        <v>12</v>
      </c>
      <c r="F21" s="63"/>
      <c r="G21" s="66" t="s">
        <v>57</v>
      </c>
      <c r="H21" s="63" t="s">
        <v>15</v>
      </c>
      <c r="I21" s="65">
        <v>60000</v>
      </c>
      <c r="J21" s="4"/>
    </row>
    <row r="22" spans="1:10" ht="15" customHeight="1" x14ac:dyDescent="0.3">
      <c r="A22" s="40">
        <v>18</v>
      </c>
      <c r="B22" s="62">
        <v>44599</v>
      </c>
      <c r="C22" s="63" t="s">
        <v>29</v>
      </c>
      <c r="D22" s="64" t="s">
        <v>11</v>
      </c>
      <c r="E22" s="63" t="s">
        <v>12</v>
      </c>
      <c r="F22" s="63"/>
      <c r="G22" s="66" t="s">
        <v>55</v>
      </c>
      <c r="H22" s="63" t="s">
        <v>15</v>
      </c>
      <c r="I22" s="65">
        <v>60000</v>
      </c>
      <c r="J22" s="4"/>
    </row>
    <row r="23" spans="1:10" ht="15" customHeight="1" x14ac:dyDescent="0.3">
      <c r="A23" s="40">
        <v>19</v>
      </c>
      <c r="B23" s="62">
        <v>44599</v>
      </c>
      <c r="C23" s="63" t="s">
        <v>29</v>
      </c>
      <c r="D23" s="64" t="s">
        <v>11</v>
      </c>
      <c r="E23" s="63" t="s">
        <v>12</v>
      </c>
      <c r="F23" s="63"/>
      <c r="G23" s="66" t="s">
        <v>56</v>
      </c>
      <c r="H23" s="63" t="s">
        <v>15</v>
      </c>
      <c r="I23" s="65">
        <v>60000</v>
      </c>
      <c r="J23" s="4"/>
    </row>
    <row r="24" spans="1:10" ht="15" customHeight="1" x14ac:dyDescent="0.3">
      <c r="A24" s="40">
        <v>20</v>
      </c>
      <c r="B24" s="62">
        <v>44600</v>
      </c>
      <c r="C24" s="63" t="s">
        <v>29</v>
      </c>
      <c r="D24" s="64" t="s">
        <v>11</v>
      </c>
      <c r="E24" s="63" t="s">
        <v>12</v>
      </c>
      <c r="F24" s="63"/>
      <c r="G24" s="66" t="s">
        <v>64</v>
      </c>
      <c r="H24" s="63" t="s">
        <v>15</v>
      </c>
      <c r="I24" s="65">
        <v>60000</v>
      </c>
      <c r="J24" s="4"/>
    </row>
    <row r="25" spans="1:10" ht="15" customHeight="1" x14ac:dyDescent="0.3">
      <c r="A25" s="40">
        <v>21</v>
      </c>
      <c r="B25" s="62">
        <v>44601</v>
      </c>
      <c r="C25" s="63" t="s">
        <v>29</v>
      </c>
      <c r="D25" s="64" t="s">
        <v>11</v>
      </c>
      <c r="E25" s="63" t="s">
        <v>12</v>
      </c>
      <c r="F25" s="63"/>
      <c r="G25" s="66" t="s">
        <v>63</v>
      </c>
      <c r="H25" s="63" t="s">
        <v>15</v>
      </c>
      <c r="I25" s="65">
        <v>60000</v>
      </c>
      <c r="J25" s="4"/>
    </row>
    <row r="26" spans="1:10" ht="15" customHeight="1" x14ac:dyDescent="0.3">
      <c r="A26" s="40">
        <v>22</v>
      </c>
      <c r="B26" s="62">
        <v>44602</v>
      </c>
      <c r="C26" s="63" t="s">
        <v>29</v>
      </c>
      <c r="D26" s="64" t="s">
        <v>11</v>
      </c>
      <c r="E26" s="63" t="s">
        <v>12</v>
      </c>
      <c r="F26" s="63"/>
      <c r="G26" s="66" t="s">
        <v>53</v>
      </c>
      <c r="H26" s="63" t="s">
        <v>15</v>
      </c>
      <c r="I26" s="65">
        <v>30000</v>
      </c>
      <c r="J26" s="4"/>
    </row>
    <row r="27" spans="1:10" ht="15" customHeight="1" x14ac:dyDescent="0.3">
      <c r="A27" s="40">
        <v>23</v>
      </c>
      <c r="B27" s="62">
        <v>44606</v>
      </c>
      <c r="C27" s="63" t="s">
        <v>29</v>
      </c>
      <c r="D27" s="64" t="s">
        <v>11</v>
      </c>
      <c r="E27" s="63" t="s">
        <v>12</v>
      </c>
      <c r="F27" s="63"/>
      <c r="G27" s="66" t="s">
        <v>54</v>
      </c>
      <c r="H27" s="63" t="s">
        <v>15</v>
      </c>
      <c r="I27" s="65">
        <v>40000</v>
      </c>
      <c r="J27" s="4"/>
    </row>
    <row r="28" spans="1:10" ht="15" customHeight="1" x14ac:dyDescent="0.3">
      <c r="A28" s="40">
        <v>24</v>
      </c>
      <c r="B28" s="62">
        <v>44606</v>
      </c>
      <c r="C28" s="63" t="s">
        <v>29</v>
      </c>
      <c r="D28" s="64" t="s">
        <v>11</v>
      </c>
      <c r="E28" s="63" t="s">
        <v>12</v>
      </c>
      <c r="F28" s="63"/>
      <c r="G28" s="66" t="s">
        <v>57</v>
      </c>
      <c r="H28" s="63" t="s">
        <v>15</v>
      </c>
      <c r="I28" s="65">
        <v>60000</v>
      </c>
      <c r="J28" s="4"/>
    </row>
    <row r="29" spans="1:10" ht="15" customHeight="1" x14ac:dyDescent="0.3">
      <c r="A29" s="40">
        <v>25</v>
      </c>
      <c r="B29" s="62">
        <v>44613</v>
      </c>
      <c r="C29" s="63" t="s">
        <v>29</v>
      </c>
      <c r="D29" s="64" t="s">
        <v>11</v>
      </c>
      <c r="E29" s="63" t="s">
        <v>12</v>
      </c>
      <c r="F29" s="63"/>
      <c r="G29" s="66" t="s">
        <v>55</v>
      </c>
      <c r="H29" s="63" t="s">
        <v>15</v>
      </c>
      <c r="I29" s="65">
        <v>10000</v>
      </c>
      <c r="J29" s="4"/>
    </row>
    <row r="30" spans="1:10" ht="15" customHeight="1" x14ac:dyDescent="0.3">
      <c r="A30" s="40">
        <v>26</v>
      </c>
      <c r="B30" s="62">
        <v>44620</v>
      </c>
      <c r="C30" s="63" t="s">
        <v>29</v>
      </c>
      <c r="D30" s="64" t="s">
        <v>11</v>
      </c>
      <c r="E30" s="63" t="s">
        <v>12</v>
      </c>
      <c r="F30" s="63"/>
      <c r="G30" s="66" t="s">
        <v>67</v>
      </c>
      <c r="H30" s="63" t="s">
        <v>15</v>
      </c>
      <c r="I30" s="65">
        <v>30000</v>
      </c>
      <c r="J30" s="4"/>
    </row>
    <row r="31" spans="1:10" ht="15" customHeight="1" x14ac:dyDescent="0.3">
      <c r="A31" s="40">
        <v>27</v>
      </c>
      <c r="B31" s="62">
        <v>44620</v>
      </c>
      <c r="C31" s="63" t="s">
        <v>29</v>
      </c>
      <c r="D31" s="64" t="s">
        <v>11</v>
      </c>
      <c r="E31" s="63" t="s">
        <v>12</v>
      </c>
      <c r="F31" s="63"/>
      <c r="G31" s="66" t="s">
        <v>73</v>
      </c>
      <c r="H31" s="63" t="s">
        <v>15</v>
      </c>
      <c r="I31" s="65">
        <v>5000</v>
      </c>
      <c r="J31" s="4"/>
    </row>
    <row r="32" spans="1:10" ht="15" customHeight="1" x14ac:dyDescent="0.3">
      <c r="A32" s="40">
        <v>28</v>
      </c>
      <c r="B32" s="62">
        <v>44630</v>
      </c>
      <c r="C32" s="63" t="s">
        <v>29</v>
      </c>
      <c r="D32" s="64" t="s">
        <v>11</v>
      </c>
      <c r="E32" s="63" t="s">
        <v>12</v>
      </c>
      <c r="F32" s="63"/>
      <c r="G32" s="66" t="s">
        <v>53</v>
      </c>
      <c r="H32" s="63" t="s">
        <v>15</v>
      </c>
      <c r="I32" s="65">
        <v>30000</v>
      </c>
      <c r="J32" s="4"/>
    </row>
    <row r="33" spans="1:13" ht="15" customHeight="1" x14ac:dyDescent="0.3">
      <c r="A33" s="40">
        <v>29</v>
      </c>
      <c r="B33" s="62">
        <v>44634</v>
      </c>
      <c r="C33" s="63" t="s">
        <v>29</v>
      </c>
      <c r="D33" s="64" t="s">
        <v>11</v>
      </c>
      <c r="E33" s="63" t="s">
        <v>12</v>
      </c>
      <c r="F33" s="63"/>
      <c r="G33" s="66" t="s">
        <v>54</v>
      </c>
      <c r="H33" s="63" t="s">
        <v>15</v>
      </c>
      <c r="I33" s="65">
        <v>40000</v>
      </c>
      <c r="J33" s="4"/>
    </row>
    <row r="34" spans="1:13" ht="15" customHeight="1" x14ac:dyDescent="0.3">
      <c r="A34" s="40">
        <v>30</v>
      </c>
      <c r="B34" s="62">
        <v>44651</v>
      </c>
      <c r="C34" s="63" t="s">
        <v>29</v>
      </c>
      <c r="D34" s="64" t="s">
        <v>11</v>
      </c>
      <c r="E34" s="63" t="s">
        <v>12</v>
      </c>
      <c r="F34" s="63"/>
      <c r="G34" s="66" t="s">
        <v>75</v>
      </c>
      <c r="H34" s="63" t="s">
        <v>15</v>
      </c>
      <c r="I34" s="65">
        <v>100000</v>
      </c>
      <c r="J34" s="4"/>
    </row>
    <row r="35" spans="1:13" ht="15" customHeight="1" x14ac:dyDescent="0.3">
      <c r="A35" s="40">
        <v>31</v>
      </c>
      <c r="B35" s="62">
        <v>44651</v>
      </c>
      <c r="C35" s="63" t="s">
        <v>29</v>
      </c>
      <c r="D35" s="64" t="s">
        <v>11</v>
      </c>
      <c r="E35" s="63" t="s">
        <v>12</v>
      </c>
      <c r="F35" s="63"/>
      <c r="G35" s="66" t="s">
        <v>60</v>
      </c>
      <c r="H35" s="63" t="s">
        <v>15</v>
      </c>
      <c r="I35" s="65">
        <v>60000</v>
      </c>
      <c r="J35" s="5"/>
    </row>
    <row r="36" spans="1:13" ht="15" customHeight="1" x14ac:dyDescent="0.3">
      <c r="A36" s="40">
        <v>32</v>
      </c>
      <c r="B36" s="62">
        <v>44651</v>
      </c>
      <c r="C36" s="63" t="s">
        <v>29</v>
      </c>
      <c r="D36" s="64" t="s">
        <v>11</v>
      </c>
      <c r="E36" s="63" t="s">
        <v>12</v>
      </c>
      <c r="F36" s="63"/>
      <c r="G36" s="66" t="s">
        <v>53</v>
      </c>
      <c r="H36" s="63" t="s">
        <v>15</v>
      </c>
      <c r="I36" s="65">
        <v>60000</v>
      </c>
      <c r="J36" s="4"/>
      <c r="M36" s="3" t="s">
        <v>68</v>
      </c>
    </row>
    <row r="37" spans="1:13" ht="15" customHeight="1" x14ac:dyDescent="0.3">
      <c r="A37" s="40">
        <v>33</v>
      </c>
      <c r="B37" s="62">
        <v>44651</v>
      </c>
      <c r="C37" s="63" t="s">
        <v>29</v>
      </c>
      <c r="D37" s="64" t="s">
        <v>11</v>
      </c>
      <c r="E37" s="63" t="s">
        <v>12</v>
      </c>
      <c r="F37" s="63"/>
      <c r="G37" s="66" t="s">
        <v>59</v>
      </c>
      <c r="H37" s="63" t="s">
        <v>15</v>
      </c>
      <c r="I37" s="65">
        <v>60000</v>
      </c>
      <c r="J37" s="6"/>
    </row>
    <row r="38" spans="1:13" ht="15" customHeight="1" x14ac:dyDescent="0.3">
      <c r="A38" s="40">
        <v>34</v>
      </c>
      <c r="B38" s="62">
        <v>44651</v>
      </c>
      <c r="C38" s="63" t="s">
        <v>29</v>
      </c>
      <c r="D38" s="64" t="s">
        <v>11</v>
      </c>
      <c r="E38" s="63" t="s">
        <v>12</v>
      </c>
      <c r="F38" s="63"/>
      <c r="G38" s="66" t="s">
        <v>55</v>
      </c>
      <c r="H38" s="63" t="s">
        <v>15</v>
      </c>
      <c r="I38" s="65">
        <v>60000</v>
      </c>
      <c r="J38" s="6"/>
    </row>
    <row r="39" spans="1:13" ht="15" customHeight="1" x14ac:dyDescent="0.3">
      <c r="A39" s="40">
        <v>35</v>
      </c>
      <c r="B39" s="62">
        <v>44652</v>
      </c>
      <c r="C39" s="63" t="s">
        <v>29</v>
      </c>
      <c r="D39" s="64" t="s">
        <v>11</v>
      </c>
      <c r="E39" s="63" t="s">
        <v>12</v>
      </c>
      <c r="F39" s="63"/>
      <c r="G39" s="66" t="s">
        <v>73</v>
      </c>
      <c r="H39" s="63" t="s">
        <v>15</v>
      </c>
      <c r="I39" s="65">
        <v>5000</v>
      </c>
      <c r="J39" s="6"/>
    </row>
    <row r="40" spans="1:13" ht="15" customHeight="1" x14ac:dyDescent="0.3">
      <c r="A40" s="40">
        <v>36</v>
      </c>
      <c r="B40" s="62">
        <v>44662</v>
      </c>
      <c r="C40" s="63" t="s">
        <v>29</v>
      </c>
      <c r="D40" s="64" t="s">
        <v>11</v>
      </c>
      <c r="E40" s="63" t="s">
        <v>12</v>
      </c>
      <c r="F40" s="63"/>
      <c r="G40" s="66" t="s">
        <v>53</v>
      </c>
      <c r="H40" s="63" t="s">
        <v>15</v>
      </c>
      <c r="I40" s="65">
        <v>30000</v>
      </c>
      <c r="J40" s="6"/>
    </row>
    <row r="41" spans="1:13" ht="15" customHeight="1" x14ac:dyDescent="0.3">
      <c r="A41" s="40">
        <v>37</v>
      </c>
      <c r="B41" s="62">
        <v>44662</v>
      </c>
      <c r="C41" s="63" t="s">
        <v>29</v>
      </c>
      <c r="D41" s="64" t="s">
        <v>11</v>
      </c>
      <c r="E41" s="63" t="s">
        <v>12</v>
      </c>
      <c r="F41" s="63"/>
      <c r="G41" s="66" t="s">
        <v>57</v>
      </c>
      <c r="H41" s="63" t="s">
        <v>15</v>
      </c>
      <c r="I41" s="65">
        <v>30000</v>
      </c>
      <c r="J41" s="6"/>
    </row>
    <row r="42" spans="1:13" ht="15" customHeight="1" x14ac:dyDescent="0.3">
      <c r="A42" s="40">
        <v>38</v>
      </c>
      <c r="B42" s="62">
        <v>44663</v>
      </c>
      <c r="C42" s="63" t="s">
        <v>29</v>
      </c>
      <c r="D42" s="64" t="s">
        <v>11</v>
      </c>
      <c r="E42" s="63" t="s">
        <v>12</v>
      </c>
      <c r="F42" s="63"/>
      <c r="G42" s="66" t="s">
        <v>54</v>
      </c>
      <c r="H42" s="63" t="s">
        <v>15</v>
      </c>
      <c r="I42" s="65">
        <v>40000</v>
      </c>
      <c r="J42" s="6"/>
    </row>
    <row r="43" spans="1:13" ht="15" customHeight="1" x14ac:dyDescent="0.3">
      <c r="A43" s="40">
        <v>39</v>
      </c>
      <c r="B43" s="62">
        <v>44680</v>
      </c>
      <c r="C43" s="63" t="s">
        <v>29</v>
      </c>
      <c r="D43" s="64" t="s">
        <v>11</v>
      </c>
      <c r="E43" s="63" t="s">
        <v>12</v>
      </c>
      <c r="F43" s="63"/>
      <c r="G43" s="66" t="s">
        <v>55</v>
      </c>
      <c r="H43" s="63" t="s">
        <v>15</v>
      </c>
      <c r="I43" s="65">
        <v>60000</v>
      </c>
      <c r="J43" s="6"/>
    </row>
    <row r="44" spans="1:13" ht="15" customHeight="1" x14ac:dyDescent="0.3">
      <c r="A44" s="40">
        <v>40</v>
      </c>
      <c r="B44" s="62">
        <v>44683</v>
      </c>
      <c r="C44" s="63" t="s">
        <v>65</v>
      </c>
      <c r="D44" s="64" t="s">
        <v>11</v>
      </c>
      <c r="E44" s="63" t="s">
        <v>12</v>
      </c>
      <c r="F44" s="63"/>
      <c r="G44" s="66" t="s">
        <v>73</v>
      </c>
      <c r="H44" s="63" t="s">
        <v>16</v>
      </c>
      <c r="I44" s="65">
        <v>5000</v>
      </c>
      <c r="J44" s="6"/>
    </row>
    <row r="45" spans="1:13" ht="15" customHeight="1" x14ac:dyDescent="0.3">
      <c r="A45" s="40">
        <v>41</v>
      </c>
      <c r="B45" s="62">
        <v>44691</v>
      </c>
      <c r="C45" s="63" t="s">
        <v>29</v>
      </c>
      <c r="D45" s="64" t="s">
        <v>11</v>
      </c>
      <c r="E45" s="63" t="s">
        <v>12</v>
      </c>
      <c r="F45" s="63"/>
      <c r="G45" s="66" t="s">
        <v>53</v>
      </c>
      <c r="H45" s="63" t="s">
        <v>15</v>
      </c>
      <c r="I45" s="65">
        <v>30000</v>
      </c>
      <c r="J45" s="6"/>
    </row>
    <row r="46" spans="1:13" ht="15" customHeight="1" x14ac:dyDescent="0.3">
      <c r="A46" s="40">
        <v>42</v>
      </c>
      <c r="B46" s="62">
        <v>44693</v>
      </c>
      <c r="C46" s="63" t="s">
        <v>29</v>
      </c>
      <c r="D46" s="64" t="s">
        <v>11</v>
      </c>
      <c r="E46" s="63" t="s">
        <v>12</v>
      </c>
      <c r="F46" s="63"/>
      <c r="G46" s="66" t="s">
        <v>54</v>
      </c>
      <c r="H46" s="63" t="s">
        <v>15</v>
      </c>
      <c r="I46" s="65">
        <v>40000</v>
      </c>
      <c r="J46" s="6"/>
    </row>
    <row r="47" spans="1:13" ht="15" customHeight="1" x14ac:dyDescent="0.3">
      <c r="A47" s="40">
        <v>43</v>
      </c>
      <c r="B47" s="62">
        <v>44711</v>
      </c>
      <c r="C47" s="63" t="s">
        <v>29</v>
      </c>
      <c r="D47" s="64" t="s">
        <v>11</v>
      </c>
      <c r="E47" s="63" t="s">
        <v>12</v>
      </c>
      <c r="F47" s="63"/>
      <c r="G47" s="66" t="s">
        <v>73</v>
      </c>
      <c r="H47" s="63" t="s">
        <v>15</v>
      </c>
      <c r="I47" s="65">
        <v>50000</v>
      </c>
      <c r="J47" s="6"/>
    </row>
    <row r="48" spans="1:13" ht="15" customHeight="1" x14ac:dyDescent="0.3">
      <c r="A48" s="40">
        <v>44</v>
      </c>
      <c r="B48" s="62">
        <v>44721</v>
      </c>
      <c r="C48" s="63" t="s">
        <v>29</v>
      </c>
      <c r="D48" s="64" t="s">
        <v>28</v>
      </c>
      <c r="E48" s="63" t="s">
        <v>51</v>
      </c>
      <c r="F48" s="63"/>
      <c r="G48" s="66" t="s">
        <v>76</v>
      </c>
      <c r="H48" s="63" t="s">
        <v>16</v>
      </c>
      <c r="I48" s="65">
        <v>2000000</v>
      </c>
      <c r="J48" s="6"/>
    </row>
    <row r="49" spans="1:10" ht="15" customHeight="1" x14ac:dyDescent="0.3">
      <c r="A49" s="40">
        <v>45</v>
      </c>
      <c r="B49" s="68">
        <v>44722</v>
      </c>
      <c r="C49" s="63" t="s">
        <v>29</v>
      </c>
      <c r="D49" s="64" t="s">
        <v>58</v>
      </c>
      <c r="E49" s="63" t="s">
        <v>12</v>
      </c>
      <c r="F49" s="63"/>
      <c r="G49" s="72" t="s">
        <v>53</v>
      </c>
      <c r="H49" s="63" t="s">
        <v>16</v>
      </c>
      <c r="I49" s="74">
        <v>30000</v>
      </c>
      <c r="J49" s="6"/>
    </row>
    <row r="50" spans="1:10" ht="15" customHeight="1" x14ac:dyDescent="0.3">
      <c r="A50" s="40">
        <v>46</v>
      </c>
      <c r="B50" s="76">
        <v>44725</v>
      </c>
      <c r="C50" s="63" t="s">
        <v>29</v>
      </c>
      <c r="D50" s="64" t="s">
        <v>11</v>
      </c>
      <c r="E50" s="63" t="s">
        <v>12</v>
      </c>
      <c r="F50" s="63"/>
      <c r="G50" s="73" t="s">
        <v>54</v>
      </c>
      <c r="H50" s="63" t="s">
        <v>15</v>
      </c>
      <c r="I50" s="75">
        <v>40000</v>
      </c>
      <c r="J50" s="6"/>
    </row>
    <row r="51" spans="1:10" ht="15" customHeight="1" x14ac:dyDescent="0.3">
      <c r="A51" s="40">
        <v>47</v>
      </c>
      <c r="B51" s="54">
        <v>44753</v>
      </c>
      <c r="C51" s="63" t="s">
        <v>29</v>
      </c>
      <c r="D51" s="64" t="s">
        <v>11</v>
      </c>
      <c r="E51" s="63" t="s">
        <v>12</v>
      </c>
      <c r="F51" s="69"/>
      <c r="G51" s="55" t="s">
        <v>53</v>
      </c>
      <c r="H51" s="63" t="s">
        <v>15</v>
      </c>
      <c r="I51" s="65">
        <v>30000</v>
      </c>
      <c r="J51" s="71"/>
    </row>
    <row r="52" spans="1:10" ht="15" customHeight="1" x14ac:dyDescent="0.3">
      <c r="A52" s="40">
        <v>48</v>
      </c>
      <c r="B52" s="62">
        <v>44754</v>
      </c>
      <c r="C52" s="63" t="s">
        <v>29</v>
      </c>
      <c r="D52" s="64" t="s">
        <v>11</v>
      </c>
      <c r="E52" s="63" t="s">
        <v>12</v>
      </c>
      <c r="F52" s="69"/>
      <c r="G52" s="66" t="s">
        <v>54</v>
      </c>
      <c r="H52" s="63" t="s">
        <v>15</v>
      </c>
      <c r="I52" s="65">
        <v>40000</v>
      </c>
      <c r="J52" s="71"/>
    </row>
    <row r="53" spans="1:10" ht="15" customHeight="1" x14ac:dyDescent="0.3">
      <c r="A53" s="40">
        <v>49</v>
      </c>
      <c r="B53" s="62">
        <v>44783</v>
      </c>
      <c r="C53" s="63" t="s">
        <v>29</v>
      </c>
      <c r="D53" s="64" t="s">
        <v>11</v>
      </c>
      <c r="E53" s="63" t="s">
        <v>12</v>
      </c>
      <c r="F53" s="69"/>
      <c r="G53" s="66" t="s">
        <v>53</v>
      </c>
      <c r="H53" s="63" t="s">
        <v>15</v>
      </c>
      <c r="I53" s="65">
        <v>30000</v>
      </c>
      <c r="J53" s="71"/>
    </row>
    <row r="54" spans="1:10" ht="15" customHeight="1" x14ac:dyDescent="0.3">
      <c r="A54" s="40">
        <v>50</v>
      </c>
      <c r="B54" s="54">
        <v>44784</v>
      </c>
      <c r="C54" s="63" t="s">
        <v>29</v>
      </c>
      <c r="D54" s="64" t="s">
        <v>11</v>
      </c>
      <c r="E54" s="63" t="s">
        <v>12</v>
      </c>
      <c r="F54" s="69"/>
      <c r="G54" s="66" t="s">
        <v>60</v>
      </c>
      <c r="H54" s="63" t="s">
        <v>16</v>
      </c>
      <c r="I54" s="65">
        <v>50000</v>
      </c>
      <c r="J54" s="71"/>
    </row>
    <row r="55" spans="1:10" ht="15" customHeight="1" x14ac:dyDescent="0.3">
      <c r="A55" s="40">
        <v>51</v>
      </c>
      <c r="B55" s="62">
        <v>44784</v>
      </c>
      <c r="C55" s="63" t="s">
        <v>29</v>
      </c>
      <c r="D55" s="64" t="s">
        <v>11</v>
      </c>
      <c r="E55" s="63" t="s">
        <v>12</v>
      </c>
      <c r="F55" s="69"/>
      <c r="G55" s="66" t="s">
        <v>53</v>
      </c>
      <c r="H55" s="63" t="s">
        <v>16</v>
      </c>
      <c r="I55" s="65">
        <v>50000</v>
      </c>
      <c r="J55" s="71"/>
    </row>
    <row r="56" spans="1:10" ht="15" customHeight="1" x14ac:dyDescent="0.3">
      <c r="A56" s="40">
        <v>52</v>
      </c>
      <c r="B56" s="62">
        <v>44784</v>
      </c>
      <c r="C56" s="63" t="s">
        <v>29</v>
      </c>
      <c r="D56" s="64" t="s">
        <v>11</v>
      </c>
      <c r="E56" s="63" t="s">
        <v>12</v>
      </c>
      <c r="F56" s="69"/>
      <c r="G56" s="66" t="s">
        <v>53</v>
      </c>
      <c r="H56" s="63" t="s">
        <v>16</v>
      </c>
      <c r="I56" s="65">
        <v>50000</v>
      </c>
      <c r="J56" s="71"/>
    </row>
    <row r="57" spans="1:10" ht="15" customHeight="1" x14ac:dyDescent="0.3">
      <c r="A57" s="40">
        <v>53</v>
      </c>
      <c r="B57" s="62">
        <v>44784</v>
      </c>
      <c r="C57" s="63" t="s">
        <v>29</v>
      </c>
      <c r="D57" s="64" t="s">
        <v>11</v>
      </c>
      <c r="E57" s="63" t="s">
        <v>12</v>
      </c>
      <c r="F57" s="69"/>
      <c r="G57" s="66" t="s">
        <v>53</v>
      </c>
      <c r="H57" s="63" t="s">
        <v>16</v>
      </c>
      <c r="I57" s="65">
        <v>200000</v>
      </c>
      <c r="J57" s="71"/>
    </row>
    <row r="58" spans="1:10" ht="15" customHeight="1" x14ac:dyDescent="0.3">
      <c r="A58" s="40">
        <v>54</v>
      </c>
      <c r="B58" s="54">
        <v>44785</v>
      </c>
      <c r="C58" s="63" t="s">
        <v>29</v>
      </c>
      <c r="D58" s="64" t="s">
        <v>11</v>
      </c>
      <c r="E58" s="63" t="s">
        <v>12</v>
      </c>
      <c r="F58" s="69"/>
      <c r="G58" s="66" t="s">
        <v>132</v>
      </c>
      <c r="H58" s="63" t="s">
        <v>16</v>
      </c>
      <c r="I58" s="65">
        <v>10000</v>
      </c>
      <c r="J58" s="71"/>
    </row>
    <row r="59" spans="1:10" ht="15" customHeight="1" x14ac:dyDescent="0.3">
      <c r="A59" s="40">
        <v>55</v>
      </c>
      <c r="B59" s="62">
        <v>44785</v>
      </c>
      <c r="C59" s="63" t="s">
        <v>29</v>
      </c>
      <c r="D59" s="64" t="s">
        <v>11</v>
      </c>
      <c r="E59" s="63" t="s">
        <v>12</v>
      </c>
      <c r="F59" s="69"/>
      <c r="G59" s="66" t="s">
        <v>54</v>
      </c>
      <c r="H59" s="63" t="s">
        <v>15</v>
      </c>
      <c r="I59" s="65">
        <v>40000</v>
      </c>
      <c r="J59" s="71"/>
    </row>
    <row r="60" spans="1:10" ht="15" customHeight="1" x14ac:dyDescent="0.3">
      <c r="A60" s="40">
        <v>56</v>
      </c>
      <c r="B60" s="62">
        <v>44795</v>
      </c>
      <c r="C60" s="63" t="s">
        <v>29</v>
      </c>
      <c r="D60" s="64" t="s">
        <v>11</v>
      </c>
      <c r="E60" s="63" t="s">
        <v>12</v>
      </c>
      <c r="F60" s="69"/>
      <c r="G60" s="66" t="s">
        <v>107</v>
      </c>
      <c r="H60" s="63" t="s">
        <v>15</v>
      </c>
      <c r="I60" s="65">
        <v>10000</v>
      </c>
      <c r="J60" s="71"/>
    </row>
    <row r="61" spans="1:10" ht="15" customHeight="1" x14ac:dyDescent="0.3">
      <c r="A61" s="40">
        <v>57</v>
      </c>
      <c r="B61" s="62">
        <v>44804</v>
      </c>
      <c r="C61" s="63" t="s">
        <v>29</v>
      </c>
      <c r="D61" s="64" t="s">
        <v>11</v>
      </c>
      <c r="E61" s="63" t="s">
        <v>12</v>
      </c>
      <c r="F61" s="69"/>
      <c r="G61" s="66" t="s">
        <v>53</v>
      </c>
      <c r="H61" s="63" t="s">
        <v>16</v>
      </c>
      <c r="I61" s="65">
        <v>50000</v>
      </c>
      <c r="J61" s="71"/>
    </row>
    <row r="62" spans="1:10" ht="15" customHeight="1" x14ac:dyDescent="0.3">
      <c r="A62" s="40">
        <v>58</v>
      </c>
      <c r="B62" s="62">
        <v>44817</v>
      </c>
      <c r="C62" s="63" t="s">
        <v>29</v>
      </c>
      <c r="D62" s="64" t="s">
        <v>11</v>
      </c>
      <c r="E62" s="63" t="s">
        <v>12</v>
      </c>
      <c r="F62" s="69"/>
      <c r="G62" s="66" t="s">
        <v>53</v>
      </c>
      <c r="H62" s="63" t="s">
        <v>15</v>
      </c>
      <c r="I62" s="65">
        <v>30000</v>
      </c>
      <c r="J62" s="71"/>
    </row>
    <row r="63" spans="1:10" ht="15" customHeight="1" x14ac:dyDescent="0.3">
      <c r="A63" s="40">
        <v>59</v>
      </c>
      <c r="B63" s="62">
        <v>44817</v>
      </c>
      <c r="C63" s="63" t="s">
        <v>29</v>
      </c>
      <c r="D63" s="64" t="s">
        <v>11</v>
      </c>
      <c r="E63" s="63" t="s">
        <v>12</v>
      </c>
      <c r="F63" s="69"/>
      <c r="G63" s="66" t="s">
        <v>54</v>
      </c>
      <c r="H63" s="63" t="s">
        <v>15</v>
      </c>
      <c r="I63" s="65">
        <v>40000</v>
      </c>
      <c r="J63" s="71"/>
    </row>
    <row r="64" spans="1:10" ht="15" customHeight="1" x14ac:dyDescent="0.3">
      <c r="A64" s="40">
        <v>60</v>
      </c>
      <c r="B64" s="62">
        <v>44819</v>
      </c>
      <c r="C64" s="63" t="s">
        <v>29</v>
      </c>
      <c r="D64" s="64" t="s">
        <v>11</v>
      </c>
      <c r="E64" s="63" t="s">
        <v>12</v>
      </c>
      <c r="F64" s="69"/>
      <c r="G64" s="66" t="s">
        <v>55</v>
      </c>
      <c r="H64" s="63" t="s">
        <v>15</v>
      </c>
      <c r="I64" s="65">
        <v>100000</v>
      </c>
      <c r="J64" s="71"/>
    </row>
    <row r="65" spans="1:10" ht="15" customHeight="1" x14ac:dyDescent="0.3">
      <c r="A65" s="40">
        <v>61</v>
      </c>
      <c r="B65" s="62">
        <v>44824</v>
      </c>
      <c r="C65" s="63" t="s">
        <v>29</v>
      </c>
      <c r="D65" s="64" t="s">
        <v>11</v>
      </c>
      <c r="E65" s="63" t="s">
        <v>12</v>
      </c>
      <c r="F65" s="69"/>
      <c r="G65" s="66" t="s">
        <v>107</v>
      </c>
      <c r="H65" s="63" t="s">
        <v>15</v>
      </c>
      <c r="I65" s="65">
        <v>10000</v>
      </c>
      <c r="J65" s="71"/>
    </row>
    <row r="66" spans="1:10" ht="15" customHeight="1" x14ac:dyDescent="0.3">
      <c r="A66" s="40">
        <v>62</v>
      </c>
      <c r="B66" s="62">
        <v>44845</v>
      </c>
      <c r="C66" s="63" t="s">
        <v>29</v>
      </c>
      <c r="D66" s="64" t="s">
        <v>11</v>
      </c>
      <c r="E66" s="63" t="s">
        <v>12</v>
      </c>
      <c r="F66" s="69"/>
      <c r="G66" s="66" t="s">
        <v>53</v>
      </c>
      <c r="H66" s="63" t="s">
        <v>15</v>
      </c>
      <c r="I66" s="65">
        <v>30000</v>
      </c>
      <c r="J66" s="71"/>
    </row>
    <row r="67" spans="1:10" ht="15" customHeight="1" x14ac:dyDescent="0.3">
      <c r="A67" s="40">
        <v>63</v>
      </c>
      <c r="B67" s="62">
        <v>44846</v>
      </c>
      <c r="C67" s="63" t="s">
        <v>29</v>
      </c>
      <c r="D67" s="64" t="s">
        <v>11</v>
      </c>
      <c r="E67" s="63" t="s">
        <v>12</v>
      </c>
      <c r="F67" s="69"/>
      <c r="G67" s="66" t="s">
        <v>54</v>
      </c>
      <c r="H67" s="63" t="s">
        <v>15</v>
      </c>
      <c r="I67" s="65">
        <v>40000</v>
      </c>
      <c r="J67" s="71"/>
    </row>
    <row r="68" spans="1:10" ht="15" customHeight="1" x14ac:dyDescent="0.3">
      <c r="A68" s="40">
        <v>64</v>
      </c>
      <c r="B68" s="62">
        <v>44853</v>
      </c>
      <c r="C68" s="63" t="s">
        <v>29</v>
      </c>
      <c r="D68" s="64" t="s">
        <v>11</v>
      </c>
      <c r="E68" s="63" t="s">
        <v>12</v>
      </c>
      <c r="F68" s="69"/>
      <c r="G68" s="66" t="s">
        <v>133</v>
      </c>
      <c r="H68" s="63" t="s">
        <v>16</v>
      </c>
      <c r="I68" s="65">
        <v>300000</v>
      </c>
      <c r="J68" s="71"/>
    </row>
    <row r="69" spans="1:10" ht="15" customHeight="1" x14ac:dyDescent="0.3">
      <c r="A69" s="40">
        <v>65</v>
      </c>
      <c r="B69" s="62">
        <v>44853</v>
      </c>
      <c r="C69" s="63" t="s">
        <v>29</v>
      </c>
      <c r="D69" s="64" t="s">
        <v>11</v>
      </c>
      <c r="E69" s="63" t="s">
        <v>12</v>
      </c>
      <c r="F69" s="69"/>
      <c r="G69" s="66" t="s">
        <v>134</v>
      </c>
      <c r="H69" s="63" t="s">
        <v>16</v>
      </c>
      <c r="I69" s="65">
        <v>100000</v>
      </c>
      <c r="J69" s="71"/>
    </row>
    <row r="70" spans="1:10" ht="15" customHeight="1" x14ac:dyDescent="0.3">
      <c r="A70" s="40">
        <v>66</v>
      </c>
      <c r="B70" s="62">
        <v>44854</v>
      </c>
      <c r="C70" s="63" t="s">
        <v>29</v>
      </c>
      <c r="D70" s="64" t="s">
        <v>11</v>
      </c>
      <c r="E70" s="63" t="s">
        <v>12</v>
      </c>
      <c r="F70" s="69"/>
      <c r="G70" s="66" t="s">
        <v>107</v>
      </c>
      <c r="H70" s="63" t="s">
        <v>15</v>
      </c>
      <c r="I70" s="65">
        <v>10000</v>
      </c>
      <c r="J70" s="71"/>
    </row>
    <row r="71" spans="1:10" ht="15" customHeight="1" x14ac:dyDescent="0.3">
      <c r="A71" s="40">
        <v>67</v>
      </c>
      <c r="B71" s="62">
        <v>44875</v>
      </c>
      <c r="C71" s="63" t="s">
        <v>29</v>
      </c>
      <c r="D71" s="64" t="s">
        <v>11</v>
      </c>
      <c r="E71" s="63" t="s">
        <v>12</v>
      </c>
      <c r="F71" s="69"/>
      <c r="G71" s="66" t="s">
        <v>53</v>
      </c>
      <c r="H71" s="63" t="s">
        <v>15</v>
      </c>
      <c r="I71" s="65">
        <v>30000</v>
      </c>
      <c r="J71" s="71"/>
    </row>
    <row r="72" spans="1:10" ht="15" customHeight="1" x14ac:dyDescent="0.3">
      <c r="A72" s="40">
        <v>68</v>
      </c>
      <c r="B72" s="62">
        <v>44879</v>
      </c>
      <c r="C72" s="63" t="s">
        <v>29</v>
      </c>
      <c r="D72" s="64" t="s">
        <v>11</v>
      </c>
      <c r="E72" s="63" t="s">
        <v>12</v>
      </c>
      <c r="F72" s="69"/>
      <c r="G72" s="66" t="s">
        <v>54</v>
      </c>
      <c r="H72" s="63" t="s">
        <v>15</v>
      </c>
      <c r="I72" s="65">
        <v>40000</v>
      </c>
      <c r="J72" s="71"/>
    </row>
    <row r="73" spans="1:10" ht="15" customHeight="1" x14ac:dyDescent="0.3">
      <c r="A73" s="40">
        <v>69</v>
      </c>
      <c r="B73" s="62">
        <v>44886</v>
      </c>
      <c r="C73" s="63" t="s">
        <v>29</v>
      </c>
      <c r="D73" s="64" t="s">
        <v>11</v>
      </c>
      <c r="E73" s="63" t="s">
        <v>12</v>
      </c>
      <c r="F73" s="69"/>
      <c r="G73" s="66" t="s">
        <v>107</v>
      </c>
      <c r="H73" s="63" t="s">
        <v>15</v>
      </c>
      <c r="I73" s="65">
        <v>10000</v>
      </c>
      <c r="J73" s="71"/>
    </row>
    <row r="74" spans="1:10" ht="15" customHeight="1" x14ac:dyDescent="0.3">
      <c r="A74" s="40">
        <v>70</v>
      </c>
      <c r="B74" s="62">
        <v>44894</v>
      </c>
      <c r="C74" s="63" t="s">
        <v>29</v>
      </c>
      <c r="D74" s="64" t="s">
        <v>28</v>
      </c>
      <c r="E74" s="63" t="s">
        <v>12</v>
      </c>
      <c r="F74" s="69"/>
      <c r="G74" s="66" t="s">
        <v>108</v>
      </c>
      <c r="H74" s="63" t="s">
        <v>15</v>
      </c>
      <c r="I74" s="65">
        <v>3000000</v>
      </c>
      <c r="J74" s="71"/>
    </row>
    <row r="75" spans="1:10" ht="15" customHeight="1" x14ac:dyDescent="0.3">
      <c r="A75" s="40">
        <v>71</v>
      </c>
      <c r="B75" s="62">
        <v>44902</v>
      </c>
      <c r="C75" s="63" t="s">
        <v>29</v>
      </c>
      <c r="D75" s="64" t="s">
        <v>11</v>
      </c>
      <c r="E75" s="63" t="s">
        <v>12</v>
      </c>
      <c r="F75" s="69"/>
      <c r="G75" s="66" t="s">
        <v>133</v>
      </c>
      <c r="H75" s="63" t="s">
        <v>16</v>
      </c>
      <c r="I75" s="65">
        <v>600000</v>
      </c>
      <c r="J75" s="71"/>
    </row>
    <row r="76" spans="1:10" ht="15" customHeight="1" x14ac:dyDescent="0.3">
      <c r="A76" s="40">
        <v>72</v>
      </c>
      <c r="B76" s="62">
        <v>44907</v>
      </c>
      <c r="C76" s="63" t="s">
        <v>29</v>
      </c>
      <c r="D76" s="70" t="s">
        <v>58</v>
      </c>
      <c r="E76" s="63" t="s">
        <v>12</v>
      </c>
      <c r="F76" s="69"/>
      <c r="G76" s="66" t="s">
        <v>53</v>
      </c>
      <c r="H76" s="63" t="s">
        <v>15</v>
      </c>
      <c r="I76" s="65">
        <v>30000</v>
      </c>
      <c r="J76" s="71"/>
    </row>
    <row r="77" spans="1:10" ht="15" customHeight="1" x14ac:dyDescent="0.3">
      <c r="A77" s="40">
        <v>73</v>
      </c>
      <c r="B77" s="62">
        <v>44907</v>
      </c>
      <c r="C77" s="63" t="s">
        <v>29</v>
      </c>
      <c r="D77" s="70" t="s">
        <v>58</v>
      </c>
      <c r="E77" s="63" t="s">
        <v>12</v>
      </c>
      <c r="F77" s="69"/>
      <c r="G77" s="66" t="s">
        <v>54</v>
      </c>
      <c r="H77" s="63" t="s">
        <v>15</v>
      </c>
      <c r="I77" s="65">
        <v>40000</v>
      </c>
      <c r="J77" s="71"/>
    </row>
    <row r="78" spans="1:10" ht="15" customHeight="1" x14ac:dyDescent="0.3">
      <c r="A78" s="40">
        <v>74</v>
      </c>
      <c r="B78" s="62">
        <v>44915</v>
      </c>
      <c r="C78" s="63" t="s">
        <v>29</v>
      </c>
      <c r="D78" s="70" t="s">
        <v>58</v>
      </c>
      <c r="E78" s="63" t="s">
        <v>12</v>
      </c>
      <c r="F78" s="69"/>
      <c r="G78" s="66" t="s">
        <v>107</v>
      </c>
      <c r="H78" s="63" t="s">
        <v>15</v>
      </c>
      <c r="I78" s="65">
        <v>10000</v>
      </c>
      <c r="J78" s="71"/>
    </row>
    <row r="79" spans="1:10" ht="15" customHeight="1" x14ac:dyDescent="0.3">
      <c r="A79" s="40">
        <v>75</v>
      </c>
      <c r="B79" s="62">
        <v>44918</v>
      </c>
      <c r="C79" s="63" t="s">
        <v>29</v>
      </c>
      <c r="D79" s="64" t="s">
        <v>28</v>
      </c>
      <c r="E79" s="63" t="s">
        <v>12</v>
      </c>
      <c r="F79" s="69"/>
      <c r="G79" s="77" t="s">
        <v>106</v>
      </c>
      <c r="H79" s="63" t="s">
        <v>15</v>
      </c>
      <c r="I79" s="78">
        <v>400</v>
      </c>
      <c r="J79" s="71"/>
    </row>
    <row r="80" spans="1:10" ht="15" customHeight="1" x14ac:dyDescent="0.3">
      <c r="A80" s="40">
        <v>76</v>
      </c>
      <c r="B80" s="62">
        <v>44918</v>
      </c>
      <c r="C80" s="63" t="s">
        <v>29</v>
      </c>
      <c r="D80" s="70" t="s">
        <v>58</v>
      </c>
      <c r="E80" s="63" t="s">
        <v>12</v>
      </c>
      <c r="F80" s="69"/>
      <c r="G80" s="66" t="s">
        <v>109</v>
      </c>
      <c r="H80" s="63" t="s">
        <v>15</v>
      </c>
      <c r="I80" s="65">
        <v>60000</v>
      </c>
      <c r="J80" s="71"/>
    </row>
    <row r="81" spans="1:10" ht="15" customHeight="1" x14ac:dyDescent="0.3">
      <c r="A81" s="40">
        <v>77</v>
      </c>
      <c r="B81" s="62">
        <v>44918</v>
      </c>
      <c r="C81" s="63" t="s">
        <v>29</v>
      </c>
      <c r="D81" s="70" t="s">
        <v>58</v>
      </c>
      <c r="E81" s="63" t="s">
        <v>12</v>
      </c>
      <c r="F81" s="69"/>
      <c r="G81" s="66" t="s">
        <v>67</v>
      </c>
      <c r="H81" s="63" t="s">
        <v>15</v>
      </c>
      <c r="I81" s="65">
        <v>30000</v>
      </c>
      <c r="J81" s="71"/>
    </row>
    <row r="82" spans="1:10" ht="15" customHeight="1" x14ac:dyDescent="0.3">
      <c r="A82" s="40">
        <v>78</v>
      </c>
      <c r="B82" s="62">
        <v>44918</v>
      </c>
      <c r="C82" s="63" t="s">
        <v>29</v>
      </c>
      <c r="D82" s="70" t="s">
        <v>58</v>
      </c>
      <c r="E82" s="63" t="s">
        <v>12</v>
      </c>
      <c r="F82" s="69"/>
      <c r="G82" s="66" t="s">
        <v>110</v>
      </c>
      <c r="H82" s="63" t="s">
        <v>15</v>
      </c>
      <c r="I82" s="65">
        <v>60000</v>
      </c>
      <c r="J82" s="71"/>
    </row>
    <row r="83" spans="1:10" ht="15" customHeight="1" x14ac:dyDescent="0.3">
      <c r="A83" s="40">
        <v>79</v>
      </c>
      <c r="B83" s="62">
        <v>44918</v>
      </c>
      <c r="C83" s="63" t="s">
        <v>29</v>
      </c>
      <c r="D83" s="70" t="s">
        <v>58</v>
      </c>
      <c r="E83" s="63" t="s">
        <v>12</v>
      </c>
      <c r="F83" s="69"/>
      <c r="G83" s="66" t="s">
        <v>55</v>
      </c>
      <c r="H83" s="63" t="s">
        <v>15</v>
      </c>
      <c r="I83" s="65">
        <v>60000</v>
      </c>
      <c r="J83" s="71"/>
    </row>
    <row r="84" spans="1:10" ht="15" customHeight="1" x14ac:dyDescent="0.3">
      <c r="A84" s="40">
        <v>80</v>
      </c>
      <c r="B84" s="62">
        <v>44918</v>
      </c>
      <c r="C84" s="63" t="s">
        <v>29</v>
      </c>
      <c r="D84" s="70" t="s">
        <v>58</v>
      </c>
      <c r="E84" s="63" t="s">
        <v>12</v>
      </c>
      <c r="F84" s="69"/>
      <c r="G84" s="66" t="s">
        <v>55</v>
      </c>
      <c r="H84" s="63" t="s">
        <v>15</v>
      </c>
      <c r="I84" s="65">
        <v>30000</v>
      </c>
      <c r="J84" s="71"/>
    </row>
    <row r="85" spans="1:10" ht="15" customHeight="1" x14ac:dyDescent="0.3">
      <c r="A85" s="40">
        <v>81</v>
      </c>
      <c r="B85" s="62">
        <v>44918</v>
      </c>
      <c r="C85" s="63" t="s">
        <v>29</v>
      </c>
      <c r="D85" s="70" t="s">
        <v>58</v>
      </c>
      <c r="E85" s="63" t="s">
        <v>12</v>
      </c>
      <c r="F85" s="69"/>
      <c r="G85" s="66" t="s">
        <v>57</v>
      </c>
      <c r="H85" s="63" t="s">
        <v>15</v>
      </c>
      <c r="I85" s="65">
        <v>30000</v>
      </c>
      <c r="J85" s="71"/>
    </row>
    <row r="86" spans="1:10" ht="15" customHeight="1" x14ac:dyDescent="0.3">
      <c r="A86" s="40">
        <v>82</v>
      </c>
      <c r="B86" s="54">
        <v>44918</v>
      </c>
      <c r="C86" s="63" t="s">
        <v>29</v>
      </c>
      <c r="D86" s="70" t="s">
        <v>58</v>
      </c>
      <c r="E86" s="63" t="s">
        <v>12</v>
      </c>
      <c r="F86" s="69"/>
      <c r="G86" s="66" t="s">
        <v>60</v>
      </c>
      <c r="H86" s="63" t="s">
        <v>15</v>
      </c>
      <c r="I86" s="65">
        <v>60000</v>
      </c>
      <c r="J86" s="71"/>
    </row>
    <row r="87" spans="1:10" ht="30" customHeight="1" thickBot="1" x14ac:dyDescent="0.35">
      <c r="A87" s="38" t="s">
        <v>30</v>
      </c>
      <c r="B87" s="61"/>
      <c r="C87" s="39"/>
      <c r="D87" s="39"/>
      <c r="E87" s="39"/>
      <c r="F87" s="39"/>
      <c r="G87" s="79"/>
      <c r="H87" s="39"/>
      <c r="I87" s="13">
        <f>SUM(I5:I86)</f>
        <v>12713701</v>
      </c>
      <c r="J87" s="7"/>
    </row>
  </sheetData>
  <mergeCells count="2">
    <mergeCell ref="A2:J2"/>
    <mergeCell ref="A3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N55"/>
  <sheetViews>
    <sheetView tabSelected="1" workbookViewId="0">
      <selection activeCell="I17" sqref="I17"/>
    </sheetView>
  </sheetViews>
  <sheetFormatPr defaultRowHeight="15" customHeight="1" x14ac:dyDescent="0.3"/>
  <cols>
    <col min="1" max="1" width="5.625" style="3" customWidth="1"/>
    <col min="2" max="2" width="8.625" style="3" customWidth="1"/>
    <col min="3" max="3" width="20.625" style="3" customWidth="1"/>
    <col min="4" max="4" width="12.625" style="3" customWidth="1"/>
    <col min="5" max="5" width="10.625" style="3" customWidth="1"/>
    <col min="6" max="6" width="30.625" style="3" customWidth="1"/>
    <col min="7" max="7" width="5.625" style="3" customWidth="1"/>
    <col min="8" max="8" width="10.125" style="3" customWidth="1"/>
    <col min="9" max="9" width="16.75" style="3" customWidth="1"/>
    <col min="10" max="16384" width="9" style="3"/>
  </cols>
  <sheetData>
    <row r="1" spans="1:9" ht="15" customHeight="1" x14ac:dyDescent="0.3">
      <c r="B1" s="1"/>
      <c r="C1" s="1"/>
      <c r="D1" s="1"/>
      <c r="E1" s="1"/>
      <c r="F1" s="1"/>
      <c r="G1" s="1"/>
      <c r="H1" s="1"/>
      <c r="I1" s="91"/>
    </row>
    <row r="2" spans="1:9" ht="39.950000000000003" customHeight="1" x14ac:dyDescent="0.3">
      <c r="A2" s="111" t="s">
        <v>69</v>
      </c>
      <c r="B2" s="111"/>
      <c r="C2" s="111"/>
      <c r="D2" s="111"/>
      <c r="E2" s="111"/>
      <c r="F2" s="111"/>
      <c r="G2" s="111"/>
      <c r="H2" s="37"/>
      <c r="I2" s="92"/>
    </row>
    <row r="3" spans="1:9" ht="20.100000000000001" customHeight="1" thickBot="1" x14ac:dyDescent="0.35">
      <c r="A3" s="112" t="s">
        <v>20</v>
      </c>
      <c r="B3" s="112"/>
      <c r="C3" s="112"/>
      <c r="D3" s="112"/>
      <c r="E3" s="112"/>
      <c r="F3" s="112"/>
      <c r="G3" s="112"/>
    </row>
    <row r="4" spans="1:9" ht="30" customHeight="1" thickBot="1" x14ac:dyDescent="0.35">
      <c r="A4" s="19" t="s">
        <v>43</v>
      </c>
      <c r="B4" s="20" t="s">
        <v>0</v>
      </c>
      <c r="C4" s="20" t="s">
        <v>46</v>
      </c>
      <c r="D4" s="20" t="s">
        <v>5</v>
      </c>
      <c r="E4" s="36" t="s">
        <v>44</v>
      </c>
      <c r="F4" s="20" t="s">
        <v>45</v>
      </c>
      <c r="G4" s="21" t="s">
        <v>3</v>
      </c>
    </row>
    <row r="5" spans="1:9" ht="21.75" customHeight="1" thickTop="1" x14ac:dyDescent="0.3">
      <c r="A5" s="40">
        <v>2</v>
      </c>
      <c r="B5" s="54">
        <v>44581</v>
      </c>
      <c r="C5" s="10" t="s">
        <v>84</v>
      </c>
      <c r="D5" s="10">
        <v>21720</v>
      </c>
      <c r="E5" s="41" t="s">
        <v>51</v>
      </c>
      <c r="F5" s="22"/>
      <c r="G5" s="43"/>
    </row>
    <row r="6" spans="1:9" ht="21.75" customHeight="1" x14ac:dyDescent="0.3">
      <c r="A6" s="40">
        <v>3</v>
      </c>
      <c r="B6" s="54">
        <v>44580</v>
      </c>
      <c r="C6" s="55" t="s">
        <v>85</v>
      </c>
      <c r="D6" s="56">
        <v>30000</v>
      </c>
      <c r="E6" s="41" t="s">
        <v>51</v>
      </c>
      <c r="F6" s="42" t="s">
        <v>89</v>
      </c>
      <c r="G6" s="43"/>
    </row>
    <row r="7" spans="1:9" ht="21.75" customHeight="1" x14ac:dyDescent="0.3">
      <c r="A7" s="40">
        <v>4</v>
      </c>
      <c r="B7" s="62">
        <v>44582</v>
      </c>
      <c r="C7" s="66" t="s">
        <v>85</v>
      </c>
      <c r="D7" s="65">
        <v>30000</v>
      </c>
      <c r="E7" s="41" t="s">
        <v>51</v>
      </c>
      <c r="F7" s="42" t="s">
        <v>89</v>
      </c>
      <c r="G7" s="43"/>
    </row>
    <row r="8" spans="1:9" ht="21.75" customHeight="1" x14ac:dyDescent="0.3">
      <c r="A8" s="40">
        <v>5</v>
      </c>
      <c r="B8" s="62">
        <v>44601</v>
      </c>
      <c r="C8" s="66" t="s">
        <v>85</v>
      </c>
      <c r="D8" s="65">
        <v>58500</v>
      </c>
      <c r="E8" s="41" t="s">
        <v>51</v>
      </c>
      <c r="F8" s="42" t="s">
        <v>90</v>
      </c>
      <c r="G8" s="43"/>
    </row>
    <row r="9" spans="1:9" ht="21.75" customHeight="1" x14ac:dyDescent="0.3">
      <c r="A9" s="40">
        <v>6</v>
      </c>
      <c r="B9" s="62">
        <v>44603</v>
      </c>
      <c r="C9" s="66" t="s">
        <v>85</v>
      </c>
      <c r="D9" s="65">
        <v>90000</v>
      </c>
      <c r="E9" s="41" t="s">
        <v>51</v>
      </c>
      <c r="F9" s="51" t="s">
        <v>91</v>
      </c>
      <c r="G9" s="43"/>
    </row>
    <row r="10" spans="1:9" ht="21.75" customHeight="1" x14ac:dyDescent="0.3">
      <c r="A10" s="40">
        <v>7</v>
      </c>
      <c r="B10" s="62">
        <v>44608</v>
      </c>
      <c r="C10" s="66" t="s">
        <v>85</v>
      </c>
      <c r="D10" s="65">
        <v>57150</v>
      </c>
      <c r="E10" s="41" t="s">
        <v>51</v>
      </c>
      <c r="F10" s="42" t="s">
        <v>92</v>
      </c>
      <c r="G10" s="43"/>
    </row>
    <row r="11" spans="1:9" ht="21.75" customHeight="1" x14ac:dyDescent="0.3">
      <c r="A11" s="40">
        <v>8</v>
      </c>
      <c r="B11" s="62">
        <v>44610</v>
      </c>
      <c r="C11" s="66" t="s">
        <v>85</v>
      </c>
      <c r="D11" s="65">
        <v>150000</v>
      </c>
      <c r="E11" s="41" t="s">
        <v>51</v>
      </c>
      <c r="F11" s="42" t="s">
        <v>93</v>
      </c>
      <c r="G11" s="43"/>
    </row>
    <row r="12" spans="1:9" ht="21.75" customHeight="1" x14ac:dyDescent="0.3">
      <c r="A12" s="40">
        <v>9</v>
      </c>
      <c r="B12" s="62">
        <v>44615</v>
      </c>
      <c r="C12" s="66" t="s">
        <v>85</v>
      </c>
      <c r="D12" s="65">
        <v>60000</v>
      </c>
      <c r="E12" s="41" t="s">
        <v>51</v>
      </c>
      <c r="F12" s="42" t="s">
        <v>94</v>
      </c>
      <c r="G12" s="43"/>
    </row>
    <row r="13" spans="1:9" ht="21.75" customHeight="1" x14ac:dyDescent="0.3">
      <c r="A13" s="40">
        <v>10</v>
      </c>
      <c r="B13" s="62">
        <v>44623</v>
      </c>
      <c r="C13" s="66" t="s">
        <v>85</v>
      </c>
      <c r="D13" s="65">
        <v>60000</v>
      </c>
      <c r="E13" s="41" t="s">
        <v>51</v>
      </c>
      <c r="F13" s="42" t="s">
        <v>94</v>
      </c>
      <c r="G13" s="43"/>
    </row>
    <row r="14" spans="1:9" ht="21.75" customHeight="1" x14ac:dyDescent="0.3">
      <c r="A14" s="40">
        <v>11</v>
      </c>
      <c r="B14" s="62">
        <v>44624</v>
      </c>
      <c r="C14" s="66" t="s">
        <v>85</v>
      </c>
      <c r="D14" s="65">
        <v>30000</v>
      </c>
      <c r="E14" s="41" t="s">
        <v>51</v>
      </c>
      <c r="F14" s="42" t="s">
        <v>89</v>
      </c>
      <c r="G14" s="43"/>
    </row>
    <row r="15" spans="1:9" ht="21.75" customHeight="1" x14ac:dyDescent="0.3">
      <c r="A15" s="40">
        <v>12</v>
      </c>
      <c r="B15" s="62">
        <v>44628</v>
      </c>
      <c r="C15" s="66" t="s">
        <v>85</v>
      </c>
      <c r="D15" s="65">
        <v>30000</v>
      </c>
      <c r="E15" s="41" t="s">
        <v>51</v>
      </c>
      <c r="F15" s="42" t="s">
        <v>89</v>
      </c>
      <c r="G15" s="43"/>
    </row>
    <row r="16" spans="1:9" ht="21.75" customHeight="1" x14ac:dyDescent="0.3">
      <c r="A16" s="40">
        <v>13</v>
      </c>
      <c r="B16" s="62">
        <v>44634</v>
      </c>
      <c r="C16" s="66" t="s">
        <v>85</v>
      </c>
      <c r="D16" s="65">
        <v>26850</v>
      </c>
      <c r="E16" s="41" t="s">
        <v>51</v>
      </c>
      <c r="F16" s="42" t="s">
        <v>95</v>
      </c>
      <c r="G16" s="43"/>
    </row>
    <row r="17" spans="1:7" ht="21.75" customHeight="1" x14ac:dyDescent="0.3">
      <c r="A17" s="40">
        <v>14</v>
      </c>
      <c r="B17" s="62">
        <v>44636</v>
      </c>
      <c r="C17" s="66" t="s">
        <v>85</v>
      </c>
      <c r="D17" s="65">
        <v>173250</v>
      </c>
      <c r="E17" s="41" t="s">
        <v>51</v>
      </c>
      <c r="F17" s="67" t="s">
        <v>97</v>
      </c>
      <c r="G17" s="43"/>
    </row>
    <row r="18" spans="1:7" ht="21.75" customHeight="1" x14ac:dyDescent="0.3">
      <c r="A18" s="40">
        <v>15</v>
      </c>
      <c r="B18" s="62">
        <v>44645</v>
      </c>
      <c r="C18" s="66" t="s">
        <v>85</v>
      </c>
      <c r="D18" s="65">
        <v>60000</v>
      </c>
      <c r="E18" s="41" t="s">
        <v>51</v>
      </c>
      <c r="F18" s="42" t="s">
        <v>94</v>
      </c>
      <c r="G18" s="43"/>
    </row>
    <row r="19" spans="1:7" ht="21.75" customHeight="1" x14ac:dyDescent="0.3">
      <c r="A19" s="40">
        <v>16</v>
      </c>
      <c r="B19" s="62">
        <v>44652</v>
      </c>
      <c r="C19" s="66" t="s">
        <v>85</v>
      </c>
      <c r="D19" s="65">
        <v>30000</v>
      </c>
      <c r="E19" s="41" t="s">
        <v>51</v>
      </c>
      <c r="F19" s="42" t="s">
        <v>89</v>
      </c>
      <c r="G19" s="43"/>
    </row>
    <row r="20" spans="1:7" ht="21.75" customHeight="1" x14ac:dyDescent="0.3">
      <c r="A20" s="40">
        <v>17</v>
      </c>
      <c r="B20" s="62">
        <v>44658</v>
      </c>
      <c r="C20" s="66" t="s">
        <v>85</v>
      </c>
      <c r="D20" s="65">
        <v>13890</v>
      </c>
      <c r="E20" s="41" t="s">
        <v>51</v>
      </c>
      <c r="F20" s="42" t="s">
        <v>96</v>
      </c>
      <c r="G20" s="43"/>
    </row>
    <row r="21" spans="1:7" ht="21.75" customHeight="1" x14ac:dyDescent="0.3">
      <c r="A21" s="40">
        <v>18</v>
      </c>
      <c r="B21" s="62">
        <v>44659</v>
      </c>
      <c r="C21" s="66" t="s">
        <v>85</v>
      </c>
      <c r="D21" s="65">
        <v>30000</v>
      </c>
      <c r="E21" s="41" t="s">
        <v>51</v>
      </c>
      <c r="F21" s="42" t="s">
        <v>89</v>
      </c>
      <c r="G21" s="43"/>
    </row>
    <row r="22" spans="1:7" ht="21.75" customHeight="1" x14ac:dyDescent="0.3">
      <c r="A22" s="40">
        <v>19</v>
      </c>
      <c r="B22" s="62">
        <v>44669</v>
      </c>
      <c r="C22" s="66" t="s">
        <v>85</v>
      </c>
      <c r="D22" s="65">
        <v>30000</v>
      </c>
      <c r="E22" s="41" t="s">
        <v>51</v>
      </c>
      <c r="F22" s="42" t="s">
        <v>89</v>
      </c>
      <c r="G22" s="43"/>
    </row>
    <row r="23" spans="1:7" ht="21.75" customHeight="1" x14ac:dyDescent="0.3">
      <c r="A23" s="40">
        <v>20</v>
      </c>
      <c r="B23" s="62">
        <v>44678</v>
      </c>
      <c r="C23" s="66" t="s">
        <v>85</v>
      </c>
      <c r="D23" s="65">
        <v>30000</v>
      </c>
      <c r="E23" s="41" t="s">
        <v>51</v>
      </c>
      <c r="F23" s="42" t="s">
        <v>89</v>
      </c>
      <c r="G23" s="43"/>
    </row>
    <row r="24" spans="1:7" ht="21.75" customHeight="1" x14ac:dyDescent="0.3">
      <c r="A24" s="40">
        <v>21</v>
      </c>
      <c r="B24" s="62">
        <v>44687</v>
      </c>
      <c r="C24" s="66" t="s">
        <v>85</v>
      </c>
      <c r="D24" s="65">
        <v>60000</v>
      </c>
      <c r="E24" s="41" t="s">
        <v>51</v>
      </c>
      <c r="F24" s="42" t="s">
        <v>94</v>
      </c>
      <c r="G24" s="43"/>
    </row>
    <row r="25" spans="1:7" ht="21.75" customHeight="1" x14ac:dyDescent="0.3">
      <c r="A25" s="40">
        <v>22</v>
      </c>
      <c r="B25" s="62">
        <v>44694</v>
      </c>
      <c r="C25" s="66" t="s">
        <v>85</v>
      </c>
      <c r="D25" s="65">
        <v>60000</v>
      </c>
      <c r="E25" s="41" t="s">
        <v>51</v>
      </c>
      <c r="F25" s="42" t="s">
        <v>94</v>
      </c>
      <c r="G25" s="43"/>
    </row>
    <row r="26" spans="1:7" ht="21.75" customHeight="1" x14ac:dyDescent="0.3">
      <c r="A26" s="40">
        <v>23</v>
      </c>
      <c r="B26" s="62">
        <v>44699</v>
      </c>
      <c r="C26" s="66" t="s">
        <v>85</v>
      </c>
      <c r="D26" s="65">
        <v>120000</v>
      </c>
      <c r="E26" s="41" t="s">
        <v>51</v>
      </c>
      <c r="F26" s="42" t="s">
        <v>98</v>
      </c>
      <c r="G26" s="43"/>
    </row>
    <row r="27" spans="1:7" ht="21.75" customHeight="1" x14ac:dyDescent="0.3">
      <c r="A27" s="40">
        <v>24</v>
      </c>
      <c r="B27" s="62">
        <v>44701</v>
      </c>
      <c r="C27" s="66" t="s">
        <v>85</v>
      </c>
      <c r="D27" s="65">
        <v>30000</v>
      </c>
      <c r="E27" s="41" t="s">
        <v>51</v>
      </c>
      <c r="F27" s="42" t="s">
        <v>89</v>
      </c>
      <c r="G27" s="43"/>
    </row>
    <row r="28" spans="1:7" ht="21.75" customHeight="1" x14ac:dyDescent="0.3">
      <c r="A28" s="40">
        <v>25</v>
      </c>
      <c r="B28" s="62">
        <v>44714</v>
      </c>
      <c r="C28" s="66" t="s">
        <v>85</v>
      </c>
      <c r="D28" s="65">
        <v>60000</v>
      </c>
      <c r="E28" s="41" t="s">
        <v>51</v>
      </c>
      <c r="F28" s="42" t="s">
        <v>94</v>
      </c>
      <c r="G28" s="43"/>
    </row>
    <row r="29" spans="1:7" ht="21.75" customHeight="1" x14ac:dyDescent="0.3">
      <c r="A29" s="40">
        <v>26</v>
      </c>
      <c r="B29" s="62">
        <v>44722</v>
      </c>
      <c r="C29" s="66" t="s">
        <v>86</v>
      </c>
      <c r="D29" s="65">
        <v>90000</v>
      </c>
      <c r="E29" s="41" t="s">
        <v>51</v>
      </c>
      <c r="F29" s="42" t="s">
        <v>91</v>
      </c>
      <c r="G29" s="43"/>
    </row>
    <row r="30" spans="1:7" ht="21.75" customHeight="1" x14ac:dyDescent="0.3">
      <c r="A30" s="40">
        <v>27</v>
      </c>
      <c r="B30" s="62">
        <v>44726</v>
      </c>
      <c r="C30" s="66" t="s">
        <v>87</v>
      </c>
      <c r="D30" s="65">
        <v>495000</v>
      </c>
      <c r="E30" s="41" t="s">
        <v>51</v>
      </c>
      <c r="F30" s="42" t="s">
        <v>101</v>
      </c>
      <c r="G30" s="43"/>
    </row>
    <row r="31" spans="1:7" s="45" customFormat="1" ht="21.75" customHeight="1" x14ac:dyDescent="0.3">
      <c r="A31" s="40">
        <v>28</v>
      </c>
      <c r="B31" s="62">
        <v>44727</v>
      </c>
      <c r="C31" s="66" t="s">
        <v>85</v>
      </c>
      <c r="D31" s="65">
        <v>30000</v>
      </c>
      <c r="E31" s="41" t="s">
        <v>51</v>
      </c>
      <c r="F31" s="42" t="s">
        <v>99</v>
      </c>
      <c r="G31" s="44"/>
    </row>
    <row r="32" spans="1:7" s="45" customFormat="1" ht="21.75" customHeight="1" x14ac:dyDescent="0.3">
      <c r="A32" s="40">
        <v>29</v>
      </c>
      <c r="B32" s="62">
        <v>44729</v>
      </c>
      <c r="C32" s="66" t="s">
        <v>88</v>
      </c>
      <c r="D32" s="65">
        <v>1200000</v>
      </c>
      <c r="E32" s="41" t="s">
        <v>51</v>
      </c>
      <c r="F32" s="42" t="s">
        <v>100</v>
      </c>
      <c r="G32" s="44"/>
    </row>
    <row r="33" spans="1:612" ht="21.75" customHeight="1" x14ac:dyDescent="0.3">
      <c r="A33" s="40">
        <v>30</v>
      </c>
      <c r="B33" s="62">
        <v>44734</v>
      </c>
      <c r="C33" s="66" t="s">
        <v>103</v>
      </c>
      <c r="D33" s="65">
        <v>305000</v>
      </c>
      <c r="E33" s="41" t="s">
        <v>51</v>
      </c>
      <c r="F33" s="42" t="s">
        <v>102</v>
      </c>
      <c r="G33" s="4"/>
    </row>
    <row r="34" spans="1:612" ht="21.75" customHeight="1" x14ac:dyDescent="0.3">
      <c r="A34" s="93">
        <v>31</v>
      </c>
      <c r="B34" s="83">
        <v>44741</v>
      </c>
      <c r="C34" s="72" t="s">
        <v>85</v>
      </c>
      <c r="D34" s="74">
        <v>30000</v>
      </c>
      <c r="E34" s="80" t="s">
        <v>51</v>
      </c>
      <c r="F34" s="81" t="s">
        <v>89</v>
      </c>
      <c r="G34" s="82"/>
    </row>
    <row r="35" spans="1:612" s="88" customFormat="1" ht="21.75" customHeight="1" x14ac:dyDescent="0.3">
      <c r="A35" s="40">
        <v>32</v>
      </c>
      <c r="B35" s="76">
        <v>44743</v>
      </c>
      <c r="C35" s="73" t="s">
        <v>111</v>
      </c>
      <c r="D35" s="75">
        <v>90000</v>
      </c>
      <c r="E35" s="10" t="s">
        <v>51</v>
      </c>
      <c r="F35" s="22" t="s">
        <v>91</v>
      </c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90"/>
      <c r="BG35" s="89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</row>
    <row r="36" spans="1:612" s="88" customFormat="1" ht="21.75" customHeight="1" x14ac:dyDescent="0.3">
      <c r="A36" s="93">
        <v>33</v>
      </c>
      <c r="B36" s="76">
        <v>44748</v>
      </c>
      <c r="C36" s="73" t="s">
        <v>111</v>
      </c>
      <c r="D36" s="75">
        <v>90000</v>
      </c>
      <c r="E36" s="10" t="s">
        <v>51</v>
      </c>
      <c r="F36" s="22" t="s">
        <v>91</v>
      </c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90"/>
      <c r="BG36" s="89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</row>
    <row r="37" spans="1:612" s="88" customFormat="1" ht="21.75" customHeight="1" x14ac:dyDescent="0.3">
      <c r="A37" s="40">
        <v>34</v>
      </c>
      <c r="B37" s="76">
        <v>44755</v>
      </c>
      <c r="C37" s="73" t="s">
        <v>111</v>
      </c>
      <c r="D37" s="75">
        <v>90000</v>
      </c>
      <c r="E37" s="10" t="s">
        <v>51</v>
      </c>
      <c r="F37" s="22" t="s">
        <v>91</v>
      </c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90"/>
      <c r="BG37" s="89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</row>
    <row r="38" spans="1:612" s="88" customFormat="1" ht="21.75" customHeight="1" x14ac:dyDescent="0.3">
      <c r="A38" s="93">
        <v>35</v>
      </c>
      <c r="B38" s="76">
        <v>44764</v>
      </c>
      <c r="C38" s="73" t="s">
        <v>111</v>
      </c>
      <c r="D38" s="75">
        <v>29100</v>
      </c>
      <c r="E38" s="10" t="s">
        <v>51</v>
      </c>
      <c r="F38" s="22" t="s">
        <v>127</v>
      </c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90"/>
      <c r="BG38" s="89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</row>
    <row r="39" spans="1:612" s="88" customFormat="1" ht="21.75" customHeight="1" x14ac:dyDescent="0.3">
      <c r="A39" s="40">
        <v>36</v>
      </c>
      <c r="B39" s="76">
        <v>44769</v>
      </c>
      <c r="C39" s="73" t="s">
        <v>111</v>
      </c>
      <c r="D39" s="75">
        <v>30000</v>
      </c>
      <c r="E39" s="10" t="s">
        <v>51</v>
      </c>
      <c r="F39" s="22" t="s">
        <v>89</v>
      </c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90"/>
      <c r="BG39" s="89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</row>
    <row r="40" spans="1:612" s="88" customFormat="1" ht="21.75" customHeight="1" x14ac:dyDescent="0.3">
      <c r="A40" s="93">
        <v>37</v>
      </c>
      <c r="B40" s="76">
        <v>44776</v>
      </c>
      <c r="C40" s="73" t="s">
        <v>111</v>
      </c>
      <c r="D40" s="75">
        <v>81800</v>
      </c>
      <c r="E40" s="10" t="s">
        <v>51</v>
      </c>
      <c r="F40" s="22" t="s">
        <v>126</v>
      </c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90"/>
      <c r="BG40" s="89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</row>
    <row r="41" spans="1:612" s="88" customFormat="1" ht="21.75" customHeight="1" x14ac:dyDescent="0.3">
      <c r="A41" s="40">
        <v>38</v>
      </c>
      <c r="B41" s="76">
        <v>44790</v>
      </c>
      <c r="C41" s="73" t="s">
        <v>111</v>
      </c>
      <c r="D41" s="75">
        <v>30000</v>
      </c>
      <c r="E41" s="10" t="s">
        <v>51</v>
      </c>
      <c r="F41" s="22" t="s">
        <v>89</v>
      </c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90"/>
      <c r="BG41" s="89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</row>
    <row r="42" spans="1:612" s="88" customFormat="1" ht="21.75" customHeight="1" x14ac:dyDescent="0.3">
      <c r="A42" s="93">
        <v>39</v>
      </c>
      <c r="B42" s="76">
        <v>44792</v>
      </c>
      <c r="C42" s="73" t="s">
        <v>111</v>
      </c>
      <c r="D42" s="75">
        <v>30000</v>
      </c>
      <c r="E42" s="10" t="s">
        <v>51</v>
      </c>
      <c r="F42" s="22" t="s">
        <v>89</v>
      </c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90"/>
      <c r="BG42" s="89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</row>
    <row r="43" spans="1:612" s="88" customFormat="1" ht="21.75" customHeight="1" x14ac:dyDescent="0.3">
      <c r="A43" s="40">
        <v>40</v>
      </c>
      <c r="B43" s="76">
        <v>44804</v>
      </c>
      <c r="C43" s="73" t="s">
        <v>111</v>
      </c>
      <c r="D43" s="75">
        <v>59460</v>
      </c>
      <c r="E43" s="10" t="s">
        <v>51</v>
      </c>
      <c r="F43" s="22" t="s">
        <v>112</v>
      </c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90"/>
      <c r="BG43" s="89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</row>
    <row r="44" spans="1:612" ht="28.5" customHeight="1" x14ac:dyDescent="0.3">
      <c r="A44" s="93">
        <v>41</v>
      </c>
      <c r="B44" s="84">
        <v>44809</v>
      </c>
      <c r="C44" s="85" t="s">
        <v>113</v>
      </c>
      <c r="D44" s="86">
        <v>9740</v>
      </c>
      <c r="E44" s="10" t="s">
        <v>51</v>
      </c>
      <c r="F44" s="67" t="s">
        <v>116</v>
      </c>
      <c r="G44" s="87"/>
    </row>
    <row r="45" spans="1:612" ht="28.5" customHeight="1" x14ac:dyDescent="0.3">
      <c r="A45" s="40">
        <v>42</v>
      </c>
      <c r="B45" s="84">
        <v>44809</v>
      </c>
      <c r="C45" s="85" t="s">
        <v>113</v>
      </c>
      <c r="D45" s="75">
        <v>384000</v>
      </c>
      <c r="E45" s="10" t="s">
        <v>51</v>
      </c>
      <c r="F45" s="22" t="s">
        <v>114</v>
      </c>
      <c r="G45" s="82"/>
    </row>
    <row r="46" spans="1:612" ht="28.5" customHeight="1" x14ac:dyDescent="0.3">
      <c r="A46" s="93">
        <v>43</v>
      </c>
      <c r="B46" s="84">
        <v>44809</v>
      </c>
      <c r="C46" s="85" t="s">
        <v>113</v>
      </c>
      <c r="D46" s="75">
        <v>16260</v>
      </c>
      <c r="E46" s="10" t="s">
        <v>51</v>
      </c>
      <c r="F46" s="95" t="s">
        <v>115</v>
      </c>
      <c r="G46" s="82"/>
    </row>
    <row r="47" spans="1:612" ht="21.75" customHeight="1" x14ac:dyDescent="0.3">
      <c r="A47" s="40">
        <v>44</v>
      </c>
      <c r="B47" s="76">
        <v>44868</v>
      </c>
      <c r="C47" s="73" t="s">
        <v>117</v>
      </c>
      <c r="D47" s="75">
        <v>300000</v>
      </c>
      <c r="E47" s="10" t="s">
        <v>51</v>
      </c>
      <c r="F47" s="22" t="s">
        <v>122</v>
      </c>
      <c r="G47" s="82"/>
    </row>
    <row r="48" spans="1:612" ht="21.75" customHeight="1" x14ac:dyDescent="0.3">
      <c r="A48" s="93">
        <v>45</v>
      </c>
      <c r="B48" s="76">
        <v>44895</v>
      </c>
      <c r="C48" s="73" t="s">
        <v>128</v>
      </c>
      <c r="D48" s="75">
        <v>66000</v>
      </c>
      <c r="E48" s="10" t="s">
        <v>51</v>
      </c>
      <c r="F48" s="22" t="s">
        <v>129</v>
      </c>
      <c r="G48" s="82"/>
    </row>
    <row r="49" spans="1:7" ht="27" customHeight="1" x14ac:dyDescent="0.3">
      <c r="A49" s="94">
        <v>46</v>
      </c>
      <c r="B49" s="76">
        <v>44895</v>
      </c>
      <c r="C49" s="73" t="s">
        <v>128</v>
      </c>
      <c r="D49" s="75">
        <v>70600</v>
      </c>
      <c r="E49" s="10" t="s">
        <v>51</v>
      </c>
      <c r="F49" s="100" t="s">
        <v>131</v>
      </c>
      <c r="G49" s="82"/>
    </row>
    <row r="50" spans="1:7" ht="21.75" customHeight="1" x14ac:dyDescent="0.3">
      <c r="A50" s="93">
        <v>47</v>
      </c>
      <c r="B50" s="76">
        <v>44888</v>
      </c>
      <c r="C50" s="96" t="s">
        <v>118</v>
      </c>
      <c r="D50" s="75">
        <v>283380</v>
      </c>
      <c r="E50" s="10" t="s">
        <v>51</v>
      </c>
      <c r="F50" s="22" t="s">
        <v>119</v>
      </c>
      <c r="G50" s="82"/>
    </row>
    <row r="51" spans="1:7" ht="21.75" customHeight="1" x14ac:dyDescent="0.3">
      <c r="A51" s="93">
        <v>48</v>
      </c>
      <c r="B51" s="76">
        <v>44900</v>
      </c>
      <c r="C51" s="73" t="s">
        <v>120</v>
      </c>
      <c r="D51" s="75">
        <v>2100000</v>
      </c>
      <c r="E51" s="10" t="s">
        <v>51</v>
      </c>
      <c r="F51" s="22" t="s">
        <v>121</v>
      </c>
      <c r="G51" s="82"/>
    </row>
    <row r="52" spans="1:7" ht="21.75" customHeight="1" x14ac:dyDescent="0.3">
      <c r="A52" s="40">
        <v>49</v>
      </c>
      <c r="B52" s="98">
        <v>44901</v>
      </c>
      <c r="C52" s="73" t="s">
        <v>128</v>
      </c>
      <c r="D52" s="99">
        <v>55000</v>
      </c>
      <c r="E52" s="10" t="s">
        <v>51</v>
      </c>
      <c r="F52" s="101" t="s">
        <v>130</v>
      </c>
      <c r="G52" s="82"/>
    </row>
    <row r="53" spans="1:7" ht="21.75" customHeight="1" x14ac:dyDescent="0.3">
      <c r="A53" s="93">
        <v>50</v>
      </c>
      <c r="B53" s="76">
        <v>44903</v>
      </c>
      <c r="C53" s="73" t="s">
        <v>117</v>
      </c>
      <c r="D53" s="75">
        <v>600000</v>
      </c>
      <c r="E53" s="10" t="s">
        <v>51</v>
      </c>
      <c r="F53" s="22" t="s">
        <v>123</v>
      </c>
      <c r="G53" s="82"/>
    </row>
    <row r="54" spans="1:7" ht="28.5" customHeight="1" x14ac:dyDescent="0.3">
      <c r="A54" s="40">
        <v>51</v>
      </c>
      <c r="B54" s="76">
        <v>44916</v>
      </c>
      <c r="C54" s="73" t="s">
        <v>125</v>
      </c>
      <c r="D54" s="75">
        <v>3000000</v>
      </c>
      <c r="E54" s="10" t="s">
        <v>51</v>
      </c>
      <c r="F54" s="95" t="s">
        <v>124</v>
      </c>
      <c r="G54" s="82"/>
    </row>
    <row r="55" spans="1:7" ht="30" customHeight="1" thickBot="1" x14ac:dyDescent="0.35">
      <c r="A55" s="115" t="s">
        <v>32</v>
      </c>
      <c r="B55" s="116"/>
      <c r="C55" s="116"/>
      <c r="D55" s="12">
        <f>SUM(D5:D54)</f>
        <v>10906700</v>
      </c>
      <c r="E55" s="12"/>
      <c r="F55" s="27"/>
      <c r="G55" s="7"/>
    </row>
  </sheetData>
  <autoFilter ref="A4:G55" xr:uid="{00000000-0001-0000-0200-000000000000}"/>
  <mergeCells count="3">
    <mergeCell ref="A55:C55"/>
    <mergeCell ref="A3:G3"/>
    <mergeCell ref="A2:G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"/>
  <sheetViews>
    <sheetView workbookViewId="0">
      <selection activeCell="I22" sqref="I22"/>
    </sheetView>
  </sheetViews>
  <sheetFormatPr defaultRowHeight="15" customHeight="1" x14ac:dyDescent="0.3"/>
  <cols>
    <col min="1" max="1" width="5.625" style="3" customWidth="1"/>
    <col min="2" max="2" width="8.625" style="3" customWidth="1"/>
    <col min="3" max="3" width="22.5" style="3" customWidth="1"/>
    <col min="4" max="4" width="13.875" style="3" customWidth="1"/>
    <col min="5" max="5" width="10.625" style="3" customWidth="1"/>
    <col min="6" max="7" width="15.625" style="3" customWidth="1"/>
    <col min="8" max="8" width="5.625" style="3" customWidth="1"/>
    <col min="9" max="9" width="10.875" style="3" customWidth="1"/>
    <col min="10" max="10" width="10.125" style="3" customWidth="1"/>
    <col min="11" max="11" width="16.75" style="3" customWidth="1"/>
    <col min="12" max="16384" width="9" style="3"/>
  </cols>
  <sheetData>
    <row r="1" spans="1:10" ht="15" customHeight="1" x14ac:dyDescent="0.3">
      <c r="A1" s="11"/>
      <c r="B1" s="1"/>
      <c r="C1" s="1"/>
      <c r="D1" s="1"/>
      <c r="E1" s="1"/>
      <c r="F1" s="1"/>
      <c r="G1" s="1"/>
      <c r="H1" s="1"/>
    </row>
    <row r="2" spans="1:10" ht="39.950000000000003" customHeight="1" x14ac:dyDescent="0.3">
      <c r="A2" s="117" t="s">
        <v>69</v>
      </c>
      <c r="B2" s="117"/>
      <c r="C2" s="117"/>
      <c r="D2" s="117"/>
      <c r="E2" s="117"/>
      <c r="F2" s="117"/>
      <c r="G2" s="117"/>
      <c r="H2" s="117"/>
      <c r="I2" s="28"/>
      <c r="J2" s="28"/>
    </row>
    <row r="3" spans="1:10" ht="20.100000000000001" customHeight="1" thickBot="1" x14ac:dyDescent="0.35">
      <c r="A3" s="118" t="s">
        <v>47</v>
      </c>
      <c r="B3" s="118"/>
      <c r="C3" s="118"/>
      <c r="D3" s="118"/>
      <c r="E3" s="118"/>
      <c r="F3" s="118"/>
      <c r="G3" s="118"/>
      <c r="H3" s="118"/>
    </row>
    <row r="4" spans="1:10" ht="30" customHeight="1" thickBot="1" x14ac:dyDescent="0.35">
      <c r="A4" s="19" t="s">
        <v>43</v>
      </c>
      <c r="B4" s="20" t="s">
        <v>0</v>
      </c>
      <c r="C4" s="20" t="s">
        <v>46</v>
      </c>
      <c r="D4" s="20" t="s">
        <v>48</v>
      </c>
      <c r="E4" s="36" t="s">
        <v>44</v>
      </c>
      <c r="F4" s="20" t="s">
        <v>49</v>
      </c>
      <c r="G4" s="20" t="s">
        <v>50</v>
      </c>
      <c r="H4" s="21" t="s">
        <v>3</v>
      </c>
    </row>
    <row r="5" spans="1:10" ht="32.25" customHeight="1" thickTop="1" x14ac:dyDescent="0.3">
      <c r="A5" s="40">
        <v>1</v>
      </c>
      <c r="B5" s="46" t="s">
        <v>77</v>
      </c>
      <c r="C5" s="41" t="s">
        <v>105</v>
      </c>
      <c r="D5" s="50" t="s">
        <v>104</v>
      </c>
      <c r="E5" s="41" t="s">
        <v>51</v>
      </c>
      <c r="F5" s="49" t="s">
        <v>142</v>
      </c>
      <c r="G5" s="41">
        <v>360000</v>
      </c>
      <c r="H5" s="43"/>
    </row>
    <row r="6" spans="1:10" ht="32.25" customHeight="1" x14ac:dyDescent="0.3">
      <c r="A6" s="97">
        <v>2</v>
      </c>
      <c r="B6" s="108" t="s">
        <v>136</v>
      </c>
      <c r="C6" s="80" t="s">
        <v>140</v>
      </c>
      <c r="D6" s="109" t="s">
        <v>141</v>
      </c>
      <c r="E6" s="41" t="s">
        <v>51</v>
      </c>
      <c r="F6" s="110" t="s">
        <v>143</v>
      </c>
      <c r="G6" s="80">
        <v>3500000</v>
      </c>
      <c r="H6" s="87"/>
    </row>
    <row r="7" spans="1:10" ht="30" customHeight="1" thickBot="1" x14ac:dyDescent="0.35">
      <c r="A7" s="115" t="s">
        <v>30</v>
      </c>
      <c r="B7" s="116"/>
      <c r="C7" s="116"/>
      <c r="D7" s="116"/>
      <c r="E7" s="116"/>
      <c r="F7" s="116"/>
      <c r="G7" s="13">
        <f>SUM(G5:G6)</f>
        <v>3860000</v>
      </c>
      <c r="H7" s="7"/>
    </row>
  </sheetData>
  <mergeCells count="3">
    <mergeCell ref="A2:H2"/>
    <mergeCell ref="A3:H3"/>
    <mergeCell ref="A7:F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D18"/>
  <sheetViews>
    <sheetView workbookViewId="0">
      <selection activeCell="D12" sqref="D12"/>
    </sheetView>
  </sheetViews>
  <sheetFormatPr defaultRowHeight="15" customHeight="1" x14ac:dyDescent="0.3"/>
  <cols>
    <col min="1" max="3" width="16.625" style="2" customWidth="1"/>
    <col min="4" max="4" width="42.625" style="2" customWidth="1"/>
    <col min="5" max="5" width="9" style="2" customWidth="1"/>
    <col min="6" max="16384" width="9" style="2"/>
  </cols>
  <sheetData>
    <row r="2" spans="1:4" ht="39.950000000000003" customHeight="1" x14ac:dyDescent="0.3">
      <c r="A2" s="117" t="s">
        <v>69</v>
      </c>
      <c r="B2" s="117"/>
      <c r="C2" s="117"/>
      <c r="D2" s="117"/>
    </row>
    <row r="3" spans="1:4" s="14" customFormat="1" ht="20.100000000000001" customHeight="1" thickBot="1" x14ac:dyDescent="0.35">
      <c r="A3" s="112" t="s">
        <v>21</v>
      </c>
      <c r="B3" s="112"/>
      <c r="C3" s="112"/>
      <c r="D3" s="112"/>
    </row>
    <row r="4" spans="1:4" ht="30" customHeight="1" thickBot="1" x14ac:dyDescent="0.35">
      <c r="A4" s="25" t="s">
        <v>6</v>
      </c>
      <c r="B4" s="121" t="s">
        <v>7</v>
      </c>
      <c r="C4" s="121"/>
      <c r="D4" s="26" t="s">
        <v>8</v>
      </c>
    </row>
    <row r="5" spans="1:4" ht="30" customHeight="1" thickTop="1" thickBot="1" x14ac:dyDescent="0.35">
      <c r="A5" s="23" t="s">
        <v>9</v>
      </c>
      <c r="B5" s="119" t="s">
        <v>10</v>
      </c>
      <c r="C5" s="120"/>
      <c r="D5" s="24" t="s">
        <v>14</v>
      </c>
    </row>
    <row r="18" spans="3:3" ht="15" customHeight="1" x14ac:dyDescent="0.3">
      <c r="C18" s="3"/>
    </row>
  </sheetData>
  <mergeCells count="4">
    <mergeCell ref="A2:D2"/>
    <mergeCell ref="B5:C5"/>
    <mergeCell ref="B4:C4"/>
    <mergeCell ref="A3:D3"/>
  </mergeCells>
  <phoneticPr fontId="2" type="noConversion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6</vt:i4>
      </vt:variant>
    </vt:vector>
  </HeadingPairs>
  <TitlesOfParts>
    <vt:vector size="11" baseType="lpstr">
      <vt:lpstr>후원금품 수입명세서</vt:lpstr>
      <vt:lpstr>후원금 수입명세서</vt:lpstr>
      <vt:lpstr>후원금 사용명세서</vt:lpstr>
      <vt:lpstr>후원품 사용명세서</vt:lpstr>
      <vt:lpstr>후원금 전용계좌</vt:lpstr>
      <vt:lpstr>'후원금 수입명세서'!Print_Area</vt:lpstr>
      <vt:lpstr>'후원금품 수입명세서'!Print_Area</vt:lpstr>
      <vt:lpstr>'후원금 사용명세서'!Print_Titles</vt:lpstr>
      <vt:lpstr>'후원금 수입명세서'!Print_Titles</vt:lpstr>
      <vt:lpstr>'후원금품 수입명세서'!Print_Titles</vt:lpstr>
      <vt:lpstr>'후원품 사용명세서'!Print_Titles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PC</cp:lastModifiedBy>
  <cp:lastPrinted>2023-01-11T23:59:36Z</cp:lastPrinted>
  <dcterms:created xsi:type="dcterms:W3CDTF">2018-01-19T02:19:28Z</dcterms:created>
  <dcterms:modified xsi:type="dcterms:W3CDTF">2023-03-09T00:43:31Z</dcterms:modified>
</cp:coreProperties>
</file>