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2년\2.운영위원회\2021년 결산보고-운영, 이사회 후\결산공고\"/>
    </mc:Choice>
  </mc:AlternateContent>
  <bookViews>
    <workbookView xWindow="0" yWindow="0" windowWidth="14865" windowHeight="11535" tabRatio="780"/>
  </bookViews>
  <sheets>
    <sheet name="후원금 수입명세서" sheetId="10" r:id="rId1"/>
    <sheet name="후원금 사용명세서" sheetId="9" r:id="rId2"/>
  </sheets>
  <definedNames>
    <definedName name="_xlnm.Print_Area" localSheetId="1">'후원금 사용명세서'!$A$1:$G$16</definedName>
    <definedName name="_xlnm.Print_Area" localSheetId="0">'후원금 수입명세서'!$A$1:$L$26</definedName>
  </definedNames>
  <calcPr calcId="162913"/>
</workbook>
</file>

<file path=xl/calcChain.xml><?xml version="1.0" encoding="utf-8"?>
<calcChain xmlns="http://schemas.openxmlformats.org/spreadsheetml/2006/main">
  <c r="K26" i="10" l="1"/>
  <c r="K19" i="10"/>
  <c r="K7" i="10"/>
</calcChain>
</file>

<file path=xl/sharedStrings.xml><?xml version="1.0" encoding="utf-8"?>
<sst xmlns="http://schemas.openxmlformats.org/spreadsheetml/2006/main" count="197" uniqueCount="112">
  <si>
    <t>경남*********</t>
  </si>
  <si>
    <t>회화**</t>
  </si>
  <si>
    <t>한국***********</t>
  </si>
  <si>
    <t>5. 지역사회후원금품</t>
  </si>
  <si>
    <t>2. 영리법인</t>
  </si>
  <si>
    <t>후원금 수입 및 사용결과보고서</t>
    <phoneticPr fontId="1" type="noConversion"/>
  </si>
  <si>
    <t>(기간  :  2021년 1월 1일부터     2021년 12월 31일까지)</t>
    <phoneticPr fontId="1" type="noConversion"/>
  </si>
  <si>
    <r>
      <rPr>
        <sz val="16"/>
        <color theme="1"/>
        <rFont val="HY견고딕"/>
        <family val="1"/>
        <charset val="129"/>
      </rPr>
      <t xml:space="preserve">3. 후원금 사용명세서               </t>
    </r>
    <r>
      <rPr>
        <sz val="12"/>
        <color theme="1"/>
        <rFont val="HY견고딕"/>
        <family val="1"/>
        <charset val="129"/>
      </rPr>
      <t xml:space="preserve">                                                                                                                                                     (단위 : 원)</t>
    </r>
    <phoneticPr fontId="1" type="noConversion"/>
  </si>
  <si>
    <t>순번</t>
    <phoneticPr fontId="1" type="noConversion"/>
  </si>
  <si>
    <t>사용일자</t>
    <phoneticPr fontId="1" type="noConversion"/>
  </si>
  <si>
    <t>사용내역</t>
    <phoneticPr fontId="1" type="noConversion"/>
  </si>
  <si>
    <t>금액</t>
    <phoneticPr fontId="1" type="noConversion"/>
  </si>
  <si>
    <t>결연후원 금품여부</t>
    <phoneticPr fontId="1" type="noConversion"/>
  </si>
  <si>
    <t>산출기준</t>
    <phoneticPr fontId="1" type="noConversion"/>
  </si>
  <si>
    <t>비고</t>
    <phoneticPr fontId="1" type="noConversion"/>
  </si>
  <si>
    <t>2021.01.19.
~2021.01.29.</t>
    <phoneticPr fontId="1" type="noConversion"/>
  </si>
  <si>
    <t>2021년 다문화가족자녀성장지원
「찾아가는 런치박스」 프로그램 운영비</t>
    <phoneticPr fontId="1" type="noConversion"/>
  </si>
  <si>
    <t>햄버거 세트 8,000×15명×4일=480,000
도시락세트 8,000×15명×3일=360,000원
도시락재료 8,000×15명×2일=240,000원</t>
    <phoneticPr fontId="1" type="noConversion"/>
  </si>
  <si>
    <t>전년도이월금(후원금)</t>
    <phoneticPr fontId="1" type="noConversion"/>
  </si>
  <si>
    <t>2021.4.19.
~2021.4.20.</t>
    <phoneticPr fontId="1" type="noConversion"/>
  </si>
  <si>
    <t>2021년 「골든벨 울리고 더 큰 행복 누리소」
 프로그램 운영비</t>
    <phoneticPr fontId="1" type="noConversion"/>
  </si>
  <si>
    <t>행사진행비 6,175,020
식대 1,830,000</t>
    <phoneticPr fontId="1" type="noConversion"/>
  </si>
  <si>
    <t>지정후원금</t>
    <phoneticPr fontId="1" type="noConversion"/>
  </si>
  <si>
    <t>2021.02.03.</t>
    <phoneticPr fontId="1" type="noConversion"/>
  </si>
  <si>
    <t>2021년 초등학교 입학 예정 자녀 입학선물(책가방) 구입</t>
    <phoneticPr fontId="1" type="noConversion"/>
  </si>
  <si>
    <t>가방 구입 66,600원×40개=2,664,000원</t>
    <phoneticPr fontId="1" type="noConversion"/>
  </si>
  <si>
    <t>2021.02.05.</t>
    <phoneticPr fontId="1" type="noConversion"/>
  </si>
  <si>
    <t>2021년 초등학교 입학 예정 자녀 입학선물(학용품 세트) 구입</t>
    <phoneticPr fontId="1" type="noConversion"/>
  </si>
  <si>
    <t>학용품 세트 구입 8,400원×40개=336,000원</t>
    <phoneticPr fontId="1" type="noConversion"/>
  </si>
  <si>
    <t>2021.02.10.
~2021.03.02.</t>
    <phoneticPr fontId="1" type="noConversion"/>
  </si>
  <si>
    <t>2021년 겨울학기「행복한 학교」 프로그램 운영비</t>
    <phoneticPr fontId="1" type="noConversion"/>
  </si>
  <si>
    <t>강사비 2,800,000원
교재비 12,000원×30명=360,000원
간식비 1,298,000원
클레이아트 재료비 9,800원×30명=294,000원
종강식 시상비 17,200원×30명=516,000원
종강식 중식 9,480원×30명=284,400원
운영비 사무용품 등 구입 129,860원
현수막 6,000mm×700mm=60,000원
평가회의 식대 15,000원×10명=150,000원</t>
    <phoneticPr fontId="1" type="noConversion"/>
  </si>
  <si>
    <t>2021.03.31.
~2021.06.15.</t>
    <phoneticPr fontId="1" type="noConversion"/>
  </si>
  <si>
    <t>2021년「꿈 job go! 끼 job go!」프로그램 운영비</t>
    <phoneticPr fontId="1" type="noConversion"/>
  </si>
  <si>
    <t>강사비 50,000원×2명×7회=700,000원
간식비 5,000원×10명×7회=350,000원
교재비 10,000원×10명=100,000원
운영물품 100,000원
예금이자 642원</t>
    <phoneticPr fontId="1" type="noConversion"/>
  </si>
  <si>
    <t>지정후원금</t>
    <phoneticPr fontId="1" type="noConversion"/>
  </si>
  <si>
    <t>2021.07.12.</t>
    <phoneticPr fontId="1" type="noConversion"/>
  </si>
  <si>
    <t>결혼이민여성 카페 취-창업 교육을 위한 에스프레소 머신 구입</t>
    <phoneticPr fontId="1" type="noConversion"/>
  </si>
  <si>
    <t>에스프레소 머신 구입 5,000,000원×1대=5,000,000원
예금이자 1,027원</t>
    <phoneticPr fontId="1" type="noConversion"/>
  </si>
  <si>
    <t>2021.08.04.
~2021.09.08.</t>
    <phoneticPr fontId="1" type="noConversion"/>
  </si>
  <si>
    <t>2021년 여름학기「행복한 학교」프로그램 운영비</t>
    <phoneticPr fontId="1" type="noConversion"/>
  </si>
  <si>
    <t>강사비 6개반×15일×50,000원=4,500,000원
교재비 8,000원×30명×2권=480,000원
간식비 2,250,000원
창의교실 수업 재료비 1,000,000원
종강식 시상비 20,000원×30명=600,000원
종강식 중식 10,000원×30명=300,000원
운영비 사무용품 등 구입 482,740원
현수막 6,000mm×700mm=60,000원
평가회의 식대 15,000원×15명=225,000원</t>
    <phoneticPr fontId="1" type="noConversion"/>
  </si>
  <si>
    <t>2021.08.06.
~2021.12.08.</t>
    <phoneticPr fontId="1" type="noConversion"/>
  </si>
  <si>
    <t>2021년「꿈을 향해, 자신 있게 Jump! Jump!」 프로그램 운영비</t>
    <phoneticPr fontId="1" type="noConversion"/>
  </si>
  <si>
    <t>강사비 150,000원×1명×16회=2,400,000원
간식비 10명×5,000원×16회=800,000원
운영물품 등 구입 331,800원
현수막 제작(6,000mm×700mm) 60,000원</t>
    <phoneticPr fontId="1" type="noConversion"/>
  </si>
  <si>
    <t>2021.08.13.
~2021.08.23.</t>
    <phoneticPr fontId="1" type="noConversion"/>
  </si>
  <si>
    <t>2021년「다양한 꿈을 펼치는 직업체험 교실」 프로그램 운영비</t>
    <phoneticPr fontId="1" type="noConversion"/>
  </si>
  <si>
    <t>직업체험비 16,000원×30명×4회=1,920,000원
중식 10,000원×30명×2식=600,000원
사무용품 등 구입 120,000원
현수막 제작 3,000mm×700mm×2개=60,000원</t>
    <phoneticPr fontId="1" type="noConversion"/>
  </si>
  <si>
    <t>2021.10.14.</t>
    <phoneticPr fontId="1" type="noConversion"/>
  </si>
  <si>
    <t>2021년「사랑으로 소통하는 가족캠프」프로그램 운영비</t>
    <phoneticPr fontId="1" type="noConversion"/>
  </si>
  <si>
    <t>숙소 150,000원×10실=1,500,000원</t>
    <phoneticPr fontId="1" type="noConversion"/>
  </si>
  <si>
    <t>후원금 수입 및 사용결과보고서</t>
    <phoneticPr fontId="1" type="noConversion"/>
  </si>
  <si>
    <t>(기간  :  2021년 1월 1일부터     2021년 12월 31일까지)</t>
    <phoneticPr fontId="1" type="noConversion"/>
  </si>
  <si>
    <r>
      <rPr>
        <sz val="16"/>
        <color theme="1"/>
        <rFont val="HY견고딕"/>
        <family val="1"/>
        <charset val="129"/>
      </rPr>
      <t>1. 후원금 수입명세서</t>
    </r>
    <r>
      <rPr>
        <sz val="12"/>
        <color theme="1"/>
        <rFont val="HY견고딕"/>
        <family val="1"/>
        <charset val="129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(단위 : 원)</t>
    </r>
    <phoneticPr fontId="1" type="noConversion"/>
  </si>
  <si>
    <t>순번</t>
    <phoneticPr fontId="1" type="noConversion"/>
  </si>
  <si>
    <t>발생일자</t>
    <phoneticPr fontId="1" type="noConversion"/>
  </si>
  <si>
    <t>후원금종류</t>
    <phoneticPr fontId="1" type="noConversion"/>
  </si>
  <si>
    <t>후원자 구분</t>
    <phoneticPr fontId="1" type="noConversion"/>
  </si>
  <si>
    <t>후원자</t>
    <phoneticPr fontId="1" type="noConversion"/>
  </si>
  <si>
    <t>내역</t>
    <phoneticPr fontId="1" type="noConversion"/>
  </si>
  <si>
    <t>금액</t>
    <phoneticPr fontId="1" type="noConversion"/>
  </si>
  <si>
    <t>비고</t>
    <phoneticPr fontId="1" type="noConversion"/>
  </si>
  <si>
    <t>비영리법인 구분</t>
    <phoneticPr fontId="1" type="noConversion"/>
  </si>
  <si>
    <t>기타 내용</t>
    <phoneticPr fontId="1" type="noConversion"/>
  </si>
  <si>
    <t>모금자기관 여부</t>
    <phoneticPr fontId="1" type="noConversion"/>
  </si>
  <si>
    <t>기부금단체 여부</t>
    <phoneticPr fontId="1" type="noConversion"/>
  </si>
  <si>
    <t>전년도 이월금</t>
    <phoneticPr fontId="1" type="noConversion"/>
  </si>
  <si>
    <t>-</t>
    <phoneticPr fontId="1" type="noConversion"/>
  </si>
  <si>
    <t>2021.01.08</t>
    <phoneticPr fontId="1" type="noConversion"/>
  </si>
  <si>
    <t>5. 지역사회후원금품</t>
    <phoneticPr fontId="1" type="noConversion"/>
  </si>
  <si>
    <t>3.비영리법인</t>
    <phoneticPr fontId="1" type="noConversion"/>
  </si>
  <si>
    <t>Y</t>
    <phoneticPr fontId="1" type="noConversion"/>
  </si>
  <si>
    <t>2021년 「꿈 job go! 끼 job go! 」 프로그램 운영비</t>
    <phoneticPr fontId="1" type="noConversion"/>
  </si>
  <si>
    <t>2021.01.20</t>
    <phoneticPr fontId="1" type="noConversion"/>
  </si>
  <si>
    <t>2021년 「행복한 학교」 프로그램 운영비</t>
    <phoneticPr fontId="1" type="noConversion"/>
  </si>
  <si>
    <t>2021.01.25.
~2021.12.27.</t>
    <phoneticPr fontId="1" type="noConversion"/>
  </si>
  <si>
    <t>1.개인</t>
    <phoneticPr fontId="1" type="noConversion"/>
  </si>
  <si>
    <t>N</t>
    <phoneticPr fontId="1" type="noConversion"/>
  </si>
  <si>
    <t>권**</t>
    <phoneticPr fontId="1" type="noConversion"/>
  </si>
  <si>
    <t>개인 정기후원</t>
    <phoneticPr fontId="1" type="noConversion"/>
  </si>
  <si>
    <t>2021.01.26.
~2021.12.27.</t>
    <phoneticPr fontId="1" type="noConversion"/>
  </si>
  <si>
    <t>개인 정기후원</t>
    <phoneticPr fontId="1" type="noConversion"/>
  </si>
  <si>
    <t>2021.01.27.
~2021.12.27.</t>
    <phoneticPr fontId="1" type="noConversion"/>
  </si>
  <si>
    <t>2021.01.25.
~2021.12.27.</t>
    <phoneticPr fontId="1" type="noConversion"/>
  </si>
  <si>
    <t>4. 민간단체</t>
    <phoneticPr fontId="1" type="noConversion"/>
  </si>
  <si>
    <t>N</t>
    <phoneticPr fontId="1" type="noConversion"/>
  </si>
  <si>
    <t>민간단체 정기후원</t>
    <phoneticPr fontId="1" type="noConversion"/>
  </si>
  <si>
    <t>2021.03.10.</t>
    <phoneticPr fontId="1" type="noConversion"/>
  </si>
  <si>
    <t>2021년 학령기 자녀 입학선물 물품 구입</t>
    <phoneticPr fontId="1" type="noConversion"/>
  </si>
  <si>
    <t>2021.04.13.</t>
    <phoneticPr fontId="1" type="noConversion"/>
  </si>
  <si>
    <t>Y</t>
    <phoneticPr fontId="1" type="noConversion"/>
  </si>
  <si>
    <t>결혼이민여성 카페 취·창업 교육을 위한 에스프레소 머신 구입</t>
    <phoneticPr fontId="1" type="noConversion"/>
  </si>
  <si>
    <t>2021.07.01.</t>
    <phoneticPr fontId="1" type="noConversion"/>
  </si>
  <si>
    <t>3.비영리법인</t>
    <phoneticPr fontId="1" type="noConversion"/>
  </si>
  <si>
    <t>2021년「꿈을 향해 자신있게 Jumo! Jump! 」 프로그램 운영비</t>
    <phoneticPr fontId="1" type="noConversion"/>
  </si>
  <si>
    <t>2021.07.01.</t>
    <phoneticPr fontId="1" type="noConversion"/>
  </si>
  <si>
    <t>2021년「꿈을 향해 자신있게 Jumo! Jump! 」 프로그램 운영비</t>
    <phoneticPr fontId="1" type="noConversion"/>
  </si>
  <si>
    <t>2021.07.01.</t>
    <phoneticPr fontId="1" type="noConversion"/>
  </si>
  <si>
    <t>2021.08.02.</t>
    <phoneticPr fontId="1" type="noConversion"/>
  </si>
  <si>
    <t>2021년 「행복한 학교」 프로그램 운영비</t>
    <phoneticPr fontId="1" type="noConversion"/>
  </si>
  <si>
    <t>2021.08.02.</t>
    <phoneticPr fontId="1" type="noConversion"/>
  </si>
  <si>
    <t>2021.09.03.</t>
    <phoneticPr fontId="1" type="noConversion"/>
  </si>
  <si>
    <t>2021.10.08.</t>
    <phoneticPr fontId="1" type="noConversion"/>
  </si>
  <si>
    <t>2021.10.08.</t>
    <phoneticPr fontId="1" type="noConversion"/>
  </si>
  <si>
    <t>5.국가기관</t>
    <phoneticPr fontId="1" type="noConversion"/>
  </si>
  <si>
    <t>진해******</t>
    <phoneticPr fontId="1" type="noConversion"/>
  </si>
  <si>
    <t>2021년「사랑으로 소통하는 가족캠프」 프로그램 운영비</t>
    <phoneticPr fontId="1" type="noConversion"/>
  </si>
  <si>
    <t>2021.11.10.</t>
    <phoneticPr fontId="1" type="noConversion"/>
  </si>
  <si>
    <t>2021.12.08.</t>
    <phoneticPr fontId="1" type="noConversion"/>
  </si>
  <si>
    <t>2021년「꿈을 향해 자신있게 Jumo! Jump! 」 프로그램 운영비</t>
    <phoneticPr fontId="1" type="noConversion"/>
  </si>
  <si>
    <t>2021.12.30.</t>
    <phoneticPr fontId="1" type="noConversion"/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</si>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</sst>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HY중고딕"/>
      <family val="1"/>
      <charset val="129"/>
    </font>
    <font>
      <sz val="12"/>
      <color theme="1"/>
      <name val="HY중고딕"/>
      <family val="1"/>
      <charset val="129"/>
    </font>
    <font>
      <sz val="12"/>
      <color theme="1"/>
      <name val="HY견고딕"/>
      <family val="1"/>
      <charset val="129"/>
    </font>
    <font>
      <sz val="24"/>
      <color theme="1"/>
      <name val="휴먼둥근헤드라인"/>
      <family val="1"/>
      <charset val="129"/>
    </font>
    <font>
      <sz val="16"/>
      <color theme="1"/>
      <name val="HY견고딕"/>
      <family val="1"/>
      <charset val="129"/>
    </font>
    <font>
      <b/>
      <sz val="11"/>
      <color theme="1"/>
      <name val="HY중고딕"/>
      <family val="1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ajor"/>
    </font>
    <font>
      <sz val="10"/>
      <color theme="1"/>
      <name val="HY중고딕"/>
      <family val="1"/>
      <charset val="129"/>
    </font>
    <font>
      <sz val="10"/>
      <color theme="1"/>
      <name val="함초롬돋움"/>
      <family val="3"/>
      <charset val="129"/>
    </font>
    <font>
      <sz val="11"/>
      <color theme="1"/>
      <name val="함초롬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right" vertical="center" shrinkToFit="1"/>
    </xf>
    <xf numFmtId="0" fontId="3" fillId="0" borderId="0" xfId="0" applyFont="1" applyAlignment="1">
      <alignment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right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 shrinkToFit="1"/>
    </xf>
    <xf numFmtId="41" fontId="2" fillId="0" borderId="1" xfId="1" applyFont="1" applyBorder="1" applyAlignment="1">
      <alignment horizontal="right" vertical="center" shrinkToFit="1"/>
    </xf>
    <xf numFmtId="41" fontId="2" fillId="0" borderId="9" xfId="1" applyFont="1" applyBorder="1" applyAlignment="1">
      <alignment horizontal="right" vertical="center" shrinkToFit="1"/>
    </xf>
    <xf numFmtId="0" fontId="2" fillId="0" borderId="1" xfId="0" applyFont="1" applyBorder="1" applyAlignment="1">
      <alignment horizontal="center" vertical="center" wrapText="1" shrinkToFit="1"/>
    </xf>
    <xf numFmtId="41" fontId="2" fillId="0" borderId="1" xfId="1" applyFont="1" applyBorder="1" applyAlignment="1">
      <alignment horizontal="left" vertical="center" shrinkToFit="1"/>
    </xf>
    <xf numFmtId="41" fontId="2" fillId="0" borderId="9" xfId="1" applyFont="1" applyBorder="1" applyAlignment="1">
      <alignment horizontal="left" vertical="center" shrinkToFit="1"/>
    </xf>
    <xf numFmtId="41" fontId="2" fillId="0" borderId="1" xfId="1" applyFont="1" applyBorder="1" applyAlignment="1">
      <alignment horizontal="center" vertical="center" shrinkToFit="1"/>
    </xf>
    <xf numFmtId="41" fontId="2" fillId="0" borderId="9" xfId="1" applyFont="1" applyBorder="1" applyAlignment="1">
      <alignment horizontal="center" vertical="center" shrinkToFit="1"/>
    </xf>
    <xf numFmtId="41" fontId="2" fillId="0" borderId="0" xfId="1" applyFont="1" applyAlignment="1">
      <alignment vertical="center" shrinkToFit="1"/>
    </xf>
    <xf numFmtId="41" fontId="8" fillId="0" borderId="0" xfId="1" applyFont="1" applyAlignment="1">
      <alignment vertical="center" shrinkToFit="1"/>
    </xf>
    <xf numFmtId="0" fontId="8" fillId="0" borderId="0" xfId="0" applyFont="1" applyAlignment="1">
      <alignment vertical="center" shrinkToFit="1"/>
    </xf>
    <xf numFmtId="41" fontId="8" fillId="0" borderId="0" xfId="1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41" fontId="9" fillId="0" borderId="0" xfId="1" applyFont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center" vertical="center" shrinkToFit="1"/>
    </xf>
    <xf numFmtId="0" fontId="7" fillId="2" borderId="16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 shrinkToFit="1"/>
    </xf>
    <xf numFmtId="0" fontId="7" fillId="2" borderId="13" xfId="0" applyFont="1" applyFill="1" applyBorder="1" applyAlignment="1">
      <alignment horizontal="center" vertical="center" shrinkToFit="1"/>
    </xf>
    <xf numFmtId="0" fontId="7" fillId="2" borderId="14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10" fillId="0" borderId="1" xfId="0" applyFont="1" applyBorder="1" applyAlignment="1">
      <alignment horizontal="left" vertical="center" wrapText="1" shrinkToFit="1"/>
    </xf>
    <xf numFmtId="0" fontId="10" fillId="0" borderId="1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center" vertical="center" wrapText="1" shrinkToFit="1"/>
    </xf>
    <xf numFmtId="0" fontId="10" fillId="0" borderId="9" xfId="0" applyFont="1" applyBorder="1" applyAlignment="1">
      <alignment horizontal="left" vertical="center" wrapText="1" shrinkToFit="1"/>
    </xf>
    <xf numFmtId="41" fontId="0" fillId="0" borderId="0" xfId="0" applyNumberFormat="1" applyAlignment="1">
      <alignment horizontal="right" vertical="center" shrinkToFit="1"/>
    </xf>
    <xf numFmtId="0" fontId="0" fillId="0" borderId="0" xfId="0" applyFont="1" applyAlignment="1">
      <alignment vertical="center" shrinkToFit="1"/>
    </xf>
    <xf numFmtId="0" fontId="11" fillId="0" borderId="19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shrinkToFit="1"/>
    </xf>
    <xf numFmtId="0" fontId="0" fillId="0" borderId="0" xfId="0" applyFont="1" applyAlignment="1">
      <alignment horizontal="left" vertical="center" shrinkToFit="1"/>
    </xf>
    <xf numFmtId="41" fontId="0" fillId="0" borderId="0" xfId="0" applyNumberFormat="1" applyFont="1" applyAlignment="1">
      <alignment horizontal="right" vertical="center" shrinkToFit="1"/>
    </xf>
    <xf numFmtId="41" fontId="0" fillId="0" borderId="0" xfId="0" applyNumberFormat="1" applyFont="1" applyAlignment="1">
      <alignment horizontal="center" vertical="center" shrinkToFit="1"/>
    </xf>
    <xf numFmtId="0" fontId="0" fillId="0" borderId="0" xfId="0" applyFont="1" applyAlignment="1">
      <alignment horizontal="right" vertical="center" shrinkToFit="1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tabSelected="1" topLeftCell="A7" zoomScaleNormal="100" workbookViewId="0">
      <selection activeCell="E22" sqref="E22"/>
    </sheetView>
  </sheetViews>
  <sheetFormatPr defaultRowHeight="16.5" x14ac:dyDescent="0.3"/>
  <cols>
    <col min="1" max="1" width="9.75" style="56" bestFit="1" customWidth="1"/>
    <col min="2" max="2" width="14.75" style="56" customWidth="1"/>
    <col min="3" max="3" width="21.375" style="62" customWidth="1"/>
    <col min="4" max="4" width="15" style="62" customWidth="1"/>
    <col min="5" max="5" width="16" style="62" customWidth="1"/>
    <col min="6" max="6" width="10.5" style="62" customWidth="1"/>
    <col min="7" max="7" width="20.25" style="62" customWidth="1"/>
    <col min="8" max="8" width="17" style="62" customWidth="1"/>
    <col min="9" max="9" width="13.875" style="62" customWidth="1"/>
    <col min="10" max="10" width="43.375" style="61" bestFit="1" customWidth="1"/>
    <col min="11" max="11" width="17.625" style="65" customWidth="1"/>
    <col min="12" max="16384" width="9" style="56"/>
  </cols>
  <sheetData>
    <row r="1" spans="1:12" ht="32.25" customHeight="1" x14ac:dyDescent="0.3">
      <c r="A1" s="39" t="s">
        <v>51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s="10" customFormat="1" ht="22.5" customHeight="1" x14ac:dyDescent="0.3">
      <c r="A2" s="40" t="s">
        <v>52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2" s="4" customFormat="1" ht="13.5" x14ac:dyDescent="0.3">
      <c r="C3" s="11"/>
      <c r="D3" s="11"/>
      <c r="E3" s="11"/>
      <c r="F3" s="11"/>
      <c r="G3" s="11"/>
      <c r="H3" s="11"/>
      <c r="I3" s="11"/>
      <c r="J3" s="5"/>
      <c r="K3" s="6"/>
    </row>
    <row r="4" spans="1:12" s="4" customFormat="1" ht="35.25" customHeight="1" thickBot="1" x14ac:dyDescent="0.35">
      <c r="A4" s="38" t="s">
        <v>53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</row>
    <row r="5" spans="1:12" s="5" customFormat="1" ht="20.25" customHeight="1" x14ac:dyDescent="0.3">
      <c r="A5" s="45" t="s">
        <v>54</v>
      </c>
      <c r="B5" s="41" t="s">
        <v>55</v>
      </c>
      <c r="C5" s="41" t="s">
        <v>56</v>
      </c>
      <c r="D5" s="47" t="s">
        <v>57</v>
      </c>
      <c r="E5" s="48"/>
      <c r="F5" s="48"/>
      <c r="G5" s="48"/>
      <c r="H5" s="49"/>
      <c r="I5" s="41" t="s">
        <v>58</v>
      </c>
      <c r="J5" s="41" t="s">
        <v>59</v>
      </c>
      <c r="K5" s="41" t="s">
        <v>60</v>
      </c>
      <c r="L5" s="43" t="s">
        <v>61</v>
      </c>
    </row>
    <row r="6" spans="1:12" s="5" customFormat="1" ht="20.25" customHeight="1" x14ac:dyDescent="0.3">
      <c r="A6" s="46"/>
      <c r="B6" s="42"/>
      <c r="C6" s="42"/>
      <c r="D6" s="42"/>
      <c r="E6" s="22" t="s">
        <v>62</v>
      </c>
      <c r="F6" s="23" t="s">
        <v>63</v>
      </c>
      <c r="G6" s="23" t="s">
        <v>64</v>
      </c>
      <c r="H6" s="23" t="s">
        <v>65</v>
      </c>
      <c r="I6" s="42"/>
      <c r="J6" s="42"/>
      <c r="K6" s="42"/>
      <c r="L6" s="44"/>
    </row>
    <row r="7" spans="1:12" s="5" customFormat="1" ht="27" customHeight="1" x14ac:dyDescent="0.3">
      <c r="A7" s="13">
        <v>1</v>
      </c>
      <c r="B7" s="8"/>
      <c r="C7" s="12" t="s">
        <v>66</v>
      </c>
      <c r="D7" s="12" t="s">
        <v>67</v>
      </c>
      <c r="E7" s="12"/>
      <c r="F7" s="12"/>
      <c r="G7" s="8"/>
      <c r="H7" s="8"/>
      <c r="I7" s="12" t="s">
        <v>66</v>
      </c>
      <c r="J7" s="8"/>
      <c r="K7" s="24">
        <f>8290060+8005020+850642</f>
        <v>17145722</v>
      </c>
      <c r="L7" s="18"/>
    </row>
    <row r="8" spans="1:12" s="5" customFormat="1" ht="27" customHeight="1" x14ac:dyDescent="0.3">
      <c r="A8" s="13">
        <v>2</v>
      </c>
      <c r="B8" s="8" t="s">
        <v>68</v>
      </c>
      <c r="C8" s="12" t="s">
        <v>69</v>
      </c>
      <c r="D8" s="12" t="s">
        <v>70</v>
      </c>
      <c r="E8" s="12"/>
      <c r="F8" s="12"/>
      <c r="G8" s="8" t="s">
        <v>71</v>
      </c>
      <c r="H8" s="8" t="s">
        <v>71</v>
      </c>
      <c r="I8" s="57" t="s">
        <v>0</v>
      </c>
      <c r="J8" s="58" t="s">
        <v>72</v>
      </c>
      <c r="K8" s="27">
        <v>400000</v>
      </c>
      <c r="L8" s="18"/>
    </row>
    <row r="9" spans="1:12" s="5" customFormat="1" ht="27" customHeight="1" x14ac:dyDescent="0.3">
      <c r="A9" s="13">
        <v>3</v>
      </c>
      <c r="B9" s="8" t="s">
        <v>73</v>
      </c>
      <c r="C9" s="12" t="s">
        <v>3</v>
      </c>
      <c r="D9" s="12" t="s">
        <v>70</v>
      </c>
      <c r="E9" s="12"/>
      <c r="F9" s="12"/>
      <c r="G9" s="8" t="s">
        <v>71</v>
      </c>
      <c r="H9" s="8" t="s">
        <v>71</v>
      </c>
      <c r="I9" s="59" t="s">
        <v>0</v>
      </c>
      <c r="J9" s="29" t="s">
        <v>74</v>
      </c>
      <c r="K9" s="27">
        <v>11500000</v>
      </c>
      <c r="L9" s="18"/>
    </row>
    <row r="10" spans="1:12" s="5" customFormat="1" ht="27" customHeight="1" x14ac:dyDescent="0.3">
      <c r="A10" s="13">
        <v>4</v>
      </c>
      <c r="B10" s="26" t="s">
        <v>75</v>
      </c>
      <c r="C10" s="12" t="s">
        <v>3</v>
      </c>
      <c r="D10" s="12" t="s">
        <v>76</v>
      </c>
      <c r="E10" s="12"/>
      <c r="F10" s="12"/>
      <c r="G10" s="8" t="s">
        <v>77</v>
      </c>
      <c r="H10" s="8"/>
      <c r="I10" s="59" t="s">
        <v>78</v>
      </c>
      <c r="J10" s="29" t="s">
        <v>79</v>
      </c>
      <c r="K10" s="27">
        <v>120000</v>
      </c>
      <c r="L10" s="18"/>
    </row>
    <row r="11" spans="1:12" s="5" customFormat="1" ht="27" customHeight="1" x14ac:dyDescent="0.3">
      <c r="A11" s="13">
        <v>5</v>
      </c>
      <c r="B11" s="26" t="s">
        <v>80</v>
      </c>
      <c r="C11" s="12" t="s">
        <v>3</v>
      </c>
      <c r="D11" s="12" t="s">
        <v>76</v>
      </c>
      <c r="E11" s="12"/>
      <c r="F11" s="12"/>
      <c r="G11" s="8" t="s">
        <v>77</v>
      </c>
      <c r="H11" s="8"/>
      <c r="I11" s="59" t="s">
        <v>78</v>
      </c>
      <c r="J11" s="29" t="s">
        <v>81</v>
      </c>
      <c r="K11" s="27">
        <v>120000</v>
      </c>
      <c r="L11" s="18"/>
    </row>
    <row r="12" spans="1:12" s="5" customFormat="1" ht="27" customHeight="1" x14ac:dyDescent="0.3">
      <c r="A12" s="13">
        <v>6</v>
      </c>
      <c r="B12" s="26" t="s">
        <v>82</v>
      </c>
      <c r="C12" s="12" t="s">
        <v>3</v>
      </c>
      <c r="D12" s="12" t="s">
        <v>76</v>
      </c>
      <c r="E12" s="12"/>
      <c r="F12" s="12"/>
      <c r="G12" s="8" t="s">
        <v>77</v>
      </c>
      <c r="H12" s="8"/>
      <c r="I12" s="59" t="s">
        <v>78</v>
      </c>
      <c r="J12" s="29" t="s">
        <v>79</v>
      </c>
      <c r="K12" s="27">
        <v>120000</v>
      </c>
      <c r="L12" s="18"/>
    </row>
    <row r="13" spans="1:12" s="5" customFormat="1" ht="27" customHeight="1" x14ac:dyDescent="0.3">
      <c r="A13" s="13">
        <v>7</v>
      </c>
      <c r="B13" s="26" t="s">
        <v>83</v>
      </c>
      <c r="C13" s="12" t="s">
        <v>3</v>
      </c>
      <c r="D13" s="12" t="s">
        <v>84</v>
      </c>
      <c r="E13" s="12"/>
      <c r="F13" s="12"/>
      <c r="G13" s="8" t="s">
        <v>85</v>
      </c>
      <c r="H13" s="8"/>
      <c r="I13" s="59" t="s">
        <v>1</v>
      </c>
      <c r="J13" s="29" t="s">
        <v>86</v>
      </c>
      <c r="K13" s="27">
        <v>1200000</v>
      </c>
      <c r="L13" s="18"/>
    </row>
    <row r="14" spans="1:12" s="5" customFormat="1" ht="27" customHeight="1" x14ac:dyDescent="0.3">
      <c r="A14" s="13">
        <v>8</v>
      </c>
      <c r="B14" s="8" t="s">
        <v>87</v>
      </c>
      <c r="C14" s="12" t="s">
        <v>3</v>
      </c>
      <c r="D14" s="12" t="s">
        <v>4</v>
      </c>
      <c r="E14" s="12"/>
      <c r="F14" s="12"/>
      <c r="G14" s="8" t="s">
        <v>77</v>
      </c>
      <c r="H14" s="8"/>
      <c r="I14" s="57" t="s">
        <v>2</v>
      </c>
      <c r="J14" s="29" t="s">
        <v>88</v>
      </c>
      <c r="K14" s="27">
        <v>3000000</v>
      </c>
      <c r="L14" s="18"/>
    </row>
    <row r="15" spans="1:12" s="5" customFormat="1" ht="27" customHeight="1" x14ac:dyDescent="0.3">
      <c r="A15" s="13">
        <v>9</v>
      </c>
      <c r="B15" s="8" t="s">
        <v>89</v>
      </c>
      <c r="C15" s="12" t="s">
        <v>3</v>
      </c>
      <c r="D15" s="12" t="s">
        <v>70</v>
      </c>
      <c r="E15" s="12"/>
      <c r="F15" s="12"/>
      <c r="G15" s="8" t="s">
        <v>90</v>
      </c>
      <c r="H15" s="8" t="s">
        <v>71</v>
      </c>
      <c r="I15" s="57" t="s">
        <v>0</v>
      </c>
      <c r="J15" s="29" t="s">
        <v>91</v>
      </c>
      <c r="K15" s="27">
        <v>5001027</v>
      </c>
      <c r="L15" s="18"/>
    </row>
    <row r="16" spans="1:12" s="5" customFormat="1" ht="27" customHeight="1" x14ac:dyDescent="0.3">
      <c r="A16" s="13">
        <v>10</v>
      </c>
      <c r="B16" s="8" t="s">
        <v>92</v>
      </c>
      <c r="C16" s="12" t="s">
        <v>3</v>
      </c>
      <c r="D16" s="12" t="s">
        <v>93</v>
      </c>
      <c r="E16" s="12"/>
      <c r="F16" s="12"/>
      <c r="G16" s="8" t="s">
        <v>71</v>
      </c>
      <c r="H16" s="8" t="s">
        <v>71</v>
      </c>
      <c r="I16" s="57" t="s">
        <v>0</v>
      </c>
      <c r="J16" s="29" t="s">
        <v>94</v>
      </c>
      <c r="K16" s="27">
        <v>1600000</v>
      </c>
      <c r="L16" s="18"/>
    </row>
    <row r="17" spans="1:13" s="5" customFormat="1" ht="27" customHeight="1" x14ac:dyDescent="0.3">
      <c r="A17" s="13">
        <v>11</v>
      </c>
      <c r="B17" s="8" t="s">
        <v>95</v>
      </c>
      <c r="C17" s="12" t="s">
        <v>3</v>
      </c>
      <c r="D17" s="12" t="s">
        <v>70</v>
      </c>
      <c r="E17" s="12"/>
      <c r="F17" s="12"/>
      <c r="G17" s="8" t="s">
        <v>90</v>
      </c>
      <c r="H17" s="8" t="s">
        <v>71</v>
      </c>
      <c r="I17" s="57" t="s">
        <v>0</v>
      </c>
      <c r="J17" s="29" t="s">
        <v>96</v>
      </c>
      <c r="K17" s="27">
        <v>400000</v>
      </c>
      <c r="L17" s="18"/>
    </row>
    <row r="18" spans="1:13" s="5" customFormat="1" ht="27" customHeight="1" x14ac:dyDescent="0.3">
      <c r="A18" s="13">
        <v>12</v>
      </c>
      <c r="B18" s="8" t="s">
        <v>97</v>
      </c>
      <c r="C18" s="12" t="s">
        <v>3</v>
      </c>
      <c r="D18" s="12" t="s">
        <v>70</v>
      </c>
      <c r="E18" s="12"/>
      <c r="F18" s="12"/>
      <c r="G18" s="8" t="s">
        <v>90</v>
      </c>
      <c r="H18" s="8" t="s">
        <v>71</v>
      </c>
      <c r="I18" s="59" t="s">
        <v>0</v>
      </c>
      <c r="J18" s="29" t="s">
        <v>94</v>
      </c>
      <c r="K18" s="27">
        <v>400000</v>
      </c>
      <c r="L18" s="18"/>
    </row>
    <row r="19" spans="1:13" s="5" customFormat="1" ht="27" customHeight="1" x14ac:dyDescent="0.3">
      <c r="A19" s="13">
        <v>13</v>
      </c>
      <c r="B19" s="8" t="s">
        <v>98</v>
      </c>
      <c r="C19" s="12" t="s">
        <v>3</v>
      </c>
      <c r="D19" s="12" t="s">
        <v>93</v>
      </c>
      <c r="E19" s="12"/>
      <c r="F19" s="12"/>
      <c r="G19" s="8" t="s">
        <v>71</v>
      </c>
      <c r="H19" s="8" t="s">
        <v>71</v>
      </c>
      <c r="I19" s="59" t="s">
        <v>0</v>
      </c>
      <c r="J19" s="29" t="s">
        <v>99</v>
      </c>
      <c r="K19" s="27">
        <f>15000000+7626</f>
        <v>15007626</v>
      </c>
      <c r="L19" s="18"/>
    </row>
    <row r="20" spans="1:13" s="5" customFormat="1" ht="27" customHeight="1" x14ac:dyDescent="0.3">
      <c r="A20" s="13">
        <v>14</v>
      </c>
      <c r="B20" s="8" t="s">
        <v>100</v>
      </c>
      <c r="C20" s="12" t="s">
        <v>3</v>
      </c>
      <c r="D20" s="12" t="s">
        <v>70</v>
      </c>
      <c r="E20" s="12"/>
      <c r="F20" s="12"/>
      <c r="G20" s="8" t="s">
        <v>71</v>
      </c>
      <c r="H20" s="8" t="s">
        <v>71</v>
      </c>
      <c r="I20" s="59" t="s">
        <v>0</v>
      </c>
      <c r="J20" s="29" t="s">
        <v>96</v>
      </c>
      <c r="K20" s="27">
        <v>400000</v>
      </c>
      <c r="L20" s="18"/>
    </row>
    <row r="21" spans="1:13" s="5" customFormat="1" ht="27" customHeight="1" x14ac:dyDescent="0.3">
      <c r="A21" s="13">
        <v>15</v>
      </c>
      <c r="B21" s="8" t="s">
        <v>101</v>
      </c>
      <c r="C21" s="12" t="s">
        <v>3</v>
      </c>
      <c r="D21" s="12" t="s">
        <v>70</v>
      </c>
      <c r="E21" s="12"/>
      <c r="F21" s="12"/>
      <c r="G21" s="8" t="s">
        <v>90</v>
      </c>
      <c r="H21" s="8" t="s">
        <v>71</v>
      </c>
      <c r="I21" s="59" t="s">
        <v>0</v>
      </c>
      <c r="J21" s="29" t="s">
        <v>94</v>
      </c>
      <c r="K21" s="27">
        <v>400000</v>
      </c>
      <c r="L21" s="18"/>
    </row>
    <row r="22" spans="1:13" s="5" customFormat="1" ht="27" customHeight="1" x14ac:dyDescent="0.3">
      <c r="A22" s="13">
        <v>16</v>
      </c>
      <c r="B22" s="8" t="s">
        <v>102</v>
      </c>
      <c r="C22" s="12" t="s">
        <v>3</v>
      </c>
      <c r="D22" s="12" t="s">
        <v>70</v>
      </c>
      <c r="E22" s="12"/>
      <c r="F22" s="12"/>
      <c r="G22" s="8" t="s">
        <v>71</v>
      </c>
      <c r="H22" s="8" t="s">
        <v>71</v>
      </c>
      <c r="I22" s="59" t="s">
        <v>0</v>
      </c>
      <c r="J22" s="29" t="s">
        <v>94</v>
      </c>
      <c r="K22" s="27">
        <v>400000</v>
      </c>
      <c r="L22" s="18"/>
    </row>
    <row r="23" spans="1:13" s="5" customFormat="1" ht="27" customHeight="1" x14ac:dyDescent="0.3">
      <c r="A23" s="13">
        <v>17</v>
      </c>
      <c r="B23" s="8" t="s">
        <v>103</v>
      </c>
      <c r="C23" s="12" t="s">
        <v>3</v>
      </c>
      <c r="D23" s="12" t="s">
        <v>104</v>
      </c>
      <c r="E23" s="12"/>
      <c r="F23" s="12"/>
      <c r="G23" s="8" t="s">
        <v>85</v>
      </c>
      <c r="H23" s="8"/>
      <c r="I23" s="59" t="s">
        <v>105</v>
      </c>
      <c r="J23" s="29" t="s">
        <v>106</v>
      </c>
      <c r="K23" s="27">
        <v>1500000</v>
      </c>
      <c r="L23" s="18"/>
    </row>
    <row r="24" spans="1:13" s="5" customFormat="1" ht="27" customHeight="1" x14ac:dyDescent="0.3">
      <c r="A24" s="13">
        <v>18</v>
      </c>
      <c r="B24" s="8" t="s">
        <v>107</v>
      </c>
      <c r="C24" s="12" t="s">
        <v>3</v>
      </c>
      <c r="D24" s="12" t="s">
        <v>70</v>
      </c>
      <c r="E24" s="12"/>
      <c r="F24" s="12"/>
      <c r="G24" s="8" t="s">
        <v>71</v>
      </c>
      <c r="H24" s="8" t="s">
        <v>71</v>
      </c>
      <c r="I24" s="59" t="s">
        <v>0</v>
      </c>
      <c r="J24" s="29" t="s">
        <v>96</v>
      </c>
      <c r="K24" s="27">
        <v>400000</v>
      </c>
      <c r="L24" s="18"/>
    </row>
    <row r="25" spans="1:13" s="5" customFormat="1" ht="27" customHeight="1" x14ac:dyDescent="0.3">
      <c r="A25" s="13">
        <v>19</v>
      </c>
      <c r="B25" s="8" t="s">
        <v>108</v>
      </c>
      <c r="C25" s="12" t="s">
        <v>3</v>
      </c>
      <c r="D25" s="12" t="s">
        <v>93</v>
      </c>
      <c r="E25" s="12"/>
      <c r="F25" s="12"/>
      <c r="G25" s="8" t="s">
        <v>90</v>
      </c>
      <c r="H25" s="8" t="s">
        <v>71</v>
      </c>
      <c r="I25" s="59" t="s">
        <v>0</v>
      </c>
      <c r="J25" s="29" t="s">
        <v>109</v>
      </c>
      <c r="K25" s="27">
        <v>400000</v>
      </c>
      <c r="L25" s="18"/>
    </row>
    <row r="26" spans="1:13" s="5" customFormat="1" ht="27" customHeight="1" thickBot="1" x14ac:dyDescent="0.35">
      <c r="A26" s="14">
        <v>20</v>
      </c>
      <c r="B26" s="15" t="s">
        <v>110</v>
      </c>
      <c r="C26" s="16" t="s">
        <v>3</v>
      </c>
      <c r="D26" s="16" t="s">
        <v>70</v>
      </c>
      <c r="E26" s="16"/>
      <c r="F26" s="16"/>
      <c r="G26" s="15" t="s">
        <v>71</v>
      </c>
      <c r="H26" s="15" t="s">
        <v>111</v>
      </c>
      <c r="I26" s="60" t="s">
        <v>0</v>
      </c>
      <c r="J26" s="30" t="s">
        <v>94</v>
      </c>
      <c r="K26" s="28">
        <f>400000+1378</f>
        <v>401378</v>
      </c>
      <c r="L26" s="19"/>
    </row>
    <row r="27" spans="1:13" s="61" customFormat="1" ht="27" customHeight="1" x14ac:dyDescent="0.3">
      <c r="C27" s="62"/>
      <c r="D27" s="62"/>
      <c r="E27" s="62"/>
      <c r="F27" s="62"/>
      <c r="G27" s="62"/>
      <c r="H27" s="62"/>
      <c r="I27" s="62"/>
      <c r="K27" s="63"/>
      <c r="M27" s="64"/>
    </row>
    <row r="28" spans="1:13" s="61" customFormat="1" ht="27" customHeight="1" x14ac:dyDescent="0.3">
      <c r="C28" s="62"/>
      <c r="D28" s="62"/>
      <c r="E28" s="62"/>
      <c r="F28" s="62"/>
      <c r="G28" s="62"/>
      <c r="H28" s="62"/>
      <c r="I28" s="62"/>
      <c r="K28" s="63"/>
    </row>
    <row r="29" spans="1:13" s="61" customFormat="1" ht="27" customHeight="1" x14ac:dyDescent="0.3">
      <c r="C29" s="62"/>
      <c r="D29" s="62"/>
      <c r="E29" s="62"/>
      <c r="F29" s="62"/>
      <c r="G29" s="62"/>
      <c r="H29" s="62"/>
      <c r="I29" s="62"/>
      <c r="K29" s="63"/>
      <c r="M29" s="64"/>
    </row>
    <row r="30" spans="1:13" s="61" customFormat="1" ht="27" customHeight="1" x14ac:dyDescent="0.3">
      <c r="C30" s="62"/>
      <c r="D30" s="62"/>
      <c r="E30" s="62"/>
      <c r="F30" s="62"/>
      <c r="G30" s="62"/>
      <c r="H30" s="62"/>
      <c r="I30" s="62"/>
      <c r="K30" s="65"/>
    </row>
    <row r="31" spans="1:13" s="61" customFormat="1" ht="27" customHeight="1" x14ac:dyDescent="0.3">
      <c r="C31" s="62"/>
      <c r="D31" s="62"/>
      <c r="E31" s="62"/>
      <c r="F31" s="62"/>
      <c r="G31" s="62"/>
      <c r="H31" s="62"/>
      <c r="I31" s="62"/>
      <c r="K31" s="65"/>
      <c r="M31" s="64"/>
    </row>
    <row r="32" spans="1:13" s="61" customFormat="1" ht="27" customHeight="1" x14ac:dyDescent="0.3">
      <c r="C32" s="62"/>
      <c r="D32" s="62"/>
      <c r="E32" s="62"/>
      <c r="F32" s="62"/>
      <c r="G32" s="62"/>
      <c r="H32" s="62"/>
      <c r="I32" s="62"/>
      <c r="K32" s="65"/>
    </row>
    <row r="33" spans="3:11" s="61" customFormat="1" ht="27" customHeight="1" x14ac:dyDescent="0.3">
      <c r="C33" s="62"/>
      <c r="D33" s="62"/>
      <c r="E33" s="62"/>
      <c r="F33" s="62"/>
      <c r="G33" s="62"/>
      <c r="H33" s="62"/>
      <c r="I33" s="62"/>
      <c r="K33" s="65"/>
    </row>
    <row r="34" spans="3:11" s="61" customFormat="1" ht="27" customHeight="1" x14ac:dyDescent="0.3">
      <c r="C34" s="62"/>
      <c r="D34" s="62"/>
      <c r="E34" s="62"/>
      <c r="F34" s="62"/>
      <c r="G34" s="62"/>
      <c r="H34" s="62"/>
      <c r="I34" s="62"/>
      <c r="K34" s="65"/>
    </row>
    <row r="35" spans="3:11" s="61" customFormat="1" ht="27" customHeight="1" x14ac:dyDescent="0.3">
      <c r="C35" s="62"/>
      <c r="D35" s="62"/>
      <c r="E35" s="62"/>
      <c r="F35" s="62"/>
      <c r="G35" s="62"/>
      <c r="H35" s="62"/>
      <c r="I35" s="62"/>
      <c r="K35" s="65"/>
    </row>
    <row r="36" spans="3:11" s="61" customFormat="1" x14ac:dyDescent="0.3">
      <c r="C36" s="62"/>
      <c r="D36" s="62"/>
      <c r="E36" s="62"/>
      <c r="F36" s="62"/>
      <c r="G36" s="62"/>
      <c r="H36" s="62"/>
      <c r="I36" s="62"/>
      <c r="K36" s="65"/>
    </row>
    <row r="37" spans="3:11" s="61" customFormat="1" x14ac:dyDescent="0.3">
      <c r="C37" s="62"/>
      <c r="D37" s="62"/>
      <c r="E37" s="62"/>
      <c r="F37" s="62"/>
      <c r="G37" s="62"/>
      <c r="H37" s="62"/>
      <c r="I37" s="62"/>
      <c r="K37" s="65"/>
    </row>
    <row r="38" spans="3:11" s="61" customFormat="1" x14ac:dyDescent="0.3">
      <c r="C38" s="62"/>
      <c r="D38" s="62"/>
      <c r="E38" s="62"/>
      <c r="F38" s="62"/>
      <c r="G38" s="62"/>
      <c r="H38" s="62"/>
      <c r="I38" s="62"/>
      <c r="K38" s="65"/>
    </row>
    <row r="39" spans="3:11" s="61" customFormat="1" x14ac:dyDescent="0.3">
      <c r="C39" s="62"/>
      <c r="D39" s="62"/>
      <c r="E39" s="62"/>
      <c r="F39" s="62"/>
      <c r="G39" s="62"/>
      <c r="H39" s="62"/>
      <c r="I39" s="62"/>
      <c r="K39" s="65"/>
    </row>
    <row r="40" spans="3:11" s="61" customFormat="1" x14ac:dyDescent="0.3">
      <c r="C40" s="62"/>
      <c r="D40" s="62"/>
      <c r="E40" s="62"/>
      <c r="F40" s="62"/>
      <c r="G40" s="62"/>
      <c r="H40" s="62"/>
      <c r="I40" s="62"/>
      <c r="K40" s="65"/>
    </row>
    <row r="41" spans="3:11" s="61" customFormat="1" x14ac:dyDescent="0.3">
      <c r="C41" s="62"/>
      <c r="D41" s="62"/>
      <c r="E41" s="62"/>
      <c r="F41" s="62"/>
      <c r="G41" s="62"/>
      <c r="H41" s="62"/>
      <c r="I41" s="62"/>
      <c r="K41" s="65"/>
    </row>
    <row r="42" spans="3:11" s="61" customFormat="1" x14ac:dyDescent="0.3">
      <c r="C42" s="62"/>
      <c r="D42" s="62"/>
      <c r="E42" s="62"/>
      <c r="F42" s="62"/>
      <c r="G42" s="62"/>
      <c r="H42" s="62"/>
      <c r="I42" s="62"/>
      <c r="K42" s="65"/>
    </row>
    <row r="43" spans="3:11" s="61" customFormat="1" x14ac:dyDescent="0.3">
      <c r="C43" s="62"/>
      <c r="D43" s="62"/>
      <c r="E43" s="62"/>
      <c r="F43" s="62"/>
      <c r="G43" s="62"/>
      <c r="H43" s="62"/>
      <c r="I43" s="62"/>
      <c r="K43" s="65"/>
    </row>
    <row r="44" spans="3:11" s="61" customFormat="1" x14ac:dyDescent="0.3">
      <c r="C44" s="62"/>
      <c r="D44" s="62"/>
      <c r="E44" s="62"/>
      <c r="F44" s="62"/>
      <c r="G44" s="62"/>
      <c r="H44" s="62"/>
      <c r="I44" s="62"/>
      <c r="K44" s="65"/>
    </row>
    <row r="45" spans="3:11" s="61" customFormat="1" x14ac:dyDescent="0.3">
      <c r="C45" s="62"/>
      <c r="D45" s="62"/>
      <c r="E45" s="62"/>
      <c r="F45" s="62"/>
      <c r="G45" s="62"/>
      <c r="H45" s="62"/>
      <c r="I45" s="62"/>
      <c r="K45" s="65"/>
    </row>
    <row r="46" spans="3:11" s="61" customFormat="1" x14ac:dyDescent="0.3">
      <c r="C46" s="62"/>
      <c r="D46" s="62"/>
      <c r="E46" s="62"/>
      <c r="F46" s="62"/>
      <c r="G46" s="62"/>
      <c r="H46" s="62"/>
      <c r="I46" s="62"/>
      <c r="K46" s="65"/>
    </row>
    <row r="47" spans="3:11" s="61" customFormat="1" x14ac:dyDescent="0.3">
      <c r="C47" s="62"/>
      <c r="D47" s="62"/>
      <c r="E47" s="62"/>
      <c r="F47" s="62"/>
      <c r="G47" s="62"/>
      <c r="H47" s="62"/>
      <c r="I47" s="62"/>
      <c r="K47" s="65"/>
    </row>
    <row r="48" spans="3:11" s="61" customFormat="1" x14ac:dyDescent="0.3">
      <c r="C48" s="62"/>
      <c r="D48" s="62"/>
      <c r="E48" s="62"/>
      <c r="F48" s="62"/>
      <c r="G48" s="62"/>
      <c r="H48" s="62"/>
      <c r="I48" s="62"/>
      <c r="K48" s="65"/>
    </row>
    <row r="49" spans="3:11" s="61" customFormat="1" x14ac:dyDescent="0.3">
      <c r="C49" s="62"/>
      <c r="D49" s="62"/>
      <c r="E49" s="62"/>
      <c r="F49" s="62"/>
      <c r="G49" s="62"/>
      <c r="H49" s="62"/>
      <c r="I49" s="62"/>
      <c r="K49" s="65"/>
    </row>
    <row r="50" spans="3:11" s="61" customFormat="1" x14ac:dyDescent="0.3">
      <c r="C50" s="62"/>
      <c r="D50" s="62"/>
      <c r="E50" s="62"/>
      <c r="F50" s="62"/>
      <c r="G50" s="62"/>
      <c r="H50" s="62"/>
      <c r="I50" s="62"/>
      <c r="K50" s="65"/>
    </row>
    <row r="51" spans="3:11" s="61" customFormat="1" x14ac:dyDescent="0.3">
      <c r="C51" s="62"/>
      <c r="D51" s="62"/>
      <c r="E51" s="62"/>
      <c r="F51" s="62"/>
      <c r="G51" s="62"/>
      <c r="H51" s="62"/>
      <c r="I51" s="62"/>
      <c r="K51" s="65"/>
    </row>
    <row r="52" spans="3:11" s="61" customFormat="1" x14ac:dyDescent="0.3">
      <c r="C52" s="62"/>
      <c r="D52" s="62"/>
      <c r="E52" s="62"/>
      <c r="F52" s="62"/>
      <c r="G52" s="62"/>
      <c r="H52" s="62"/>
      <c r="I52" s="62"/>
      <c r="K52" s="65"/>
    </row>
    <row r="53" spans="3:11" s="61" customFormat="1" x14ac:dyDescent="0.3">
      <c r="C53" s="62"/>
      <c r="D53" s="62"/>
      <c r="E53" s="62"/>
      <c r="F53" s="62"/>
      <c r="G53" s="62"/>
      <c r="H53" s="62"/>
      <c r="I53" s="62"/>
      <c r="K53" s="65"/>
    </row>
    <row r="54" spans="3:11" s="61" customFormat="1" x14ac:dyDescent="0.3">
      <c r="C54" s="62"/>
      <c r="D54" s="62"/>
      <c r="E54" s="62"/>
      <c r="F54" s="62"/>
      <c r="G54" s="62"/>
      <c r="H54" s="62"/>
      <c r="I54" s="62"/>
      <c r="K54" s="65"/>
    </row>
    <row r="55" spans="3:11" s="61" customFormat="1" x14ac:dyDescent="0.3">
      <c r="C55" s="62"/>
      <c r="D55" s="62"/>
      <c r="E55" s="62"/>
      <c r="F55" s="62"/>
      <c r="G55" s="62"/>
      <c r="H55" s="62"/>
      <c r="I55" s="62"/>
      <c r="K55" s="65"/>
    </row>
    <row r="56" spans="3:11" s="61" customFormat="1" x14ac:dyDescent="0.3">
      <c r="C56" s="62"/>
      <c r="D56" s="62"/>
      <c r="E56" s="62"/>
      <c r="F56" s="62"/>
      <c r="G56" s="62"/>
      <c r="H56" s="62"/>
      <c r="I56" s="62"/>
      <c r="K56" s="65"/>
    </row>
    <row r="57" spans="3:11" s="61" customFormat="1" x14ac:dyDescent="0.3">
      <c r="C57" s="62"/>
      <c r="D57" s="62"/>
      <c r="E57" s="62"/>
      <c r="F57" s="62"/>
      <c r="G57" s="62"/>
      <c r="H57" s="62"/>
      <c r="I57" s="62"/>
      <c r="K57" s="65"/>
    </row>
    <row r="58" spans="3:11" s="61" customFormat="1" x14ac:dyDescent="0.3">
      <c r="C58" s="62"/>
      <c r="D58" s="62"/>
      <c r="E58" s="62"/>
      <c r="F58" s="62"/>
      <c r="G58" s="62"/>
      <c r="H58" s="62"/>
      <c r="I58" s="62"/>
      <c r="K58" s="65"/>
    </row>
    <row r="59" spans="3:11" s="61" customFormat="1" x14ac:dyDescent="0.3">
      <c r="C59" s="62"/>
      <c r="D59" s="62"/>
      <c r="E59" s="62"/>
      <c r="F59" s="62"/>
      <c r="G59" s="62"/>
      <c r="H59" s="62"/>
      <c r="I59" s="62"/>
      <c r="K59" s="65"/>
    </row>
    <row r="60" spans="3:11" s="61" customFormat="1" x14ac:dyDescent="0.3">
      <c r="C60" s="62"/>
      <c r="D60" s="62"/>
      <c r="E60" s="62"/>
      <c r="F60" s="62"/>
      <c r="G60" s="62"/>
      <c r="H60" s="62"/>
      <c r="I60" s="62"/>
      <c r="K60" s="65"/>
    </row>
  </sheetData>
  <mergeCells count="12">
    <mergeCell ref="K5:K6"/>
    <mergeCell ref="L5:L6"/>
    <mergeCell ref="A1:L1"/>
    <mergeCell ref="A2:L2"/>
    <mergeCell ref="A4:L4"/>
    <mergeCell ref="A5:A6"/>
    <mergeCell ref="B5:B6"/>
    <mergeCell ref="C5:C6"/>
    <mergeCell ref="D5:D6"/>
    <mergeCell ref="E5:H5"/>
    <mergeCell ref="I5:I6"/>
    <mergeCell ref="J5:J6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opLeftCell="A10" zoomScale="115" zoomScaleNormal="115" workbookViewId="0">
      <selection activeCell="C13" sqref="C13"/>
    </sheetView>
  </sheetViews>
  <sheetFormatPr defaultRowHeight="16.5" x14ac:dyDescent="0.3"/>
  <cols>
    <col min="1" max="1" width="5.75" style="3" bestFit="1" customWidth="1"/>
    <col min="2" max="2" width="16.75" style="3" customWidth="1"/>
    <col min="3" max="3" width="54.25" style="2" customWidth="1"/>
    <col min="4" max="4" width="14.875" style="2" bestFit="1" customWidth="1"/>
    <col min="5" max="5" width="19.375" style="2" bestFit="1" customWidth="1"/>
    <col min="6" max="6" width="50.75" style="2" customWidth="1"/>
    <col min="7" max="7" width="17" style="1" customWidth="1"/>
    <col min="8" max="8" width="9" style="3"/>
    <col min="9" max="12" width="9" style="32"/>
    <col min="13" max="14" width="9" style="33"/>
    <col min="15" max="16384" width="9" style="3"/>
  </cols>
  <sheetData>
    <row r="1" spans="1:14" ht="32.25" customHeight="1" x14ac:dyDescent="0.3">
      <c r="A1" s="39" t="s">
        <v>5</v>
      </c>
      <c r="B1" s="39"/>
      <c r="C1" s="39"/>
      <c r="D1" s="39"/>
      <c r="E1" s="39"/>
      <c r="F1" s="39"/>
      <c r="G1" s="39"/>
    </row>
    <row r="2" spans="1:14" s="10" customFormat="1" ht="22.5" customHeight="1" x14ac:dyDescent="0.3">
      <c r="A2" s="40" t="s">
        <v>6</v>
      </c>
      <c r="B2" s="40"/>
      <c r="C2" s="40"/>
      <c r="D2" s="40"/>
      <c r="E2" s="40"/>
      <c r="F2" s="40"/>
      <c r="G2" s="40"/>
      <c r="I2" s="31"/>
      <c r="J2" s="31"/>
      <c r="K2" s="31"/>
      <c r="L2" s="31"/>
      <c r="M2" s="4"/>
      <c r="N2" s="4"/>
    </row>
    <row r="3" spans="1:14" s="4" customFormat="1" ht="13.5" x14ac:dyDescent="0.3">
      <c r="C3" s="11"/>
      <c r="D3" s="11"/>
      <c r="E3" s="11"/>
      <c r="F3" s="11"/>
      <c r="G3" s="5"/>
      <c r="I3" s="31"/>
      <c r="J3" s="31"/>
      <c r="K3" s="31"/>
      <c r="L3" s="31"/>
    </row>
    <row r="4" spans="1:14" s="4" customFormat="1" ht="35.25" customHeight="1" thickBot="1" x14ac:dyDescent="0.35">
      <c r="A4" s="50" t="s">
        <v>7</v>
      </c>
      <c r="B4" s="50"/>
      <c r="C4" s="50"/>
      <c r="D4" s="50"/>
      <c r="E4" s="50"/>
      <c r="F4" s="50"/>
      <c r="G4" s="50"/>
      <c r="I4" s="31"/>
      <c r="J4" s="31"/>
      <c r="K4" s="31"/>
      <c r="L4" s="31"/>
    </row>
    <row r="5" spans="1:14" s="5" customFormat="1" ht="35.25" customHeight="1" x14ac:dyDescent="0.3">
      <c r="A5" s="37" t="s">
        <v>8</v>
      </c>
      <c r="B5" s="20" t="s">
        <v>9</v>
      </c>
      <c r="C5" s="20" t="s">
        <v>10</v>
      </c>
      <c r="D5" s="20" t="s">
        <v>11</v>
      </c>
      <c r="E5" s="20" t="s">
        <v>12</v>
      </c>
      <c r="F5" s="20" t="s">
        <v>13</v>
      </c>
      <c r="G5" s="21" t="s">
        <v>14</v>
      </c>
      <c r="I5" s="36"/>
      <c r="J5" s="36"/>
      <c r="K5" s="36"/>
      <c r="L5" s="36"/>
    </row>
    <row r="6" spans="1:14" s="5" customFormat="1" ht="36" x14ac:dyDescent="0.3">
      <c r="A6" s="13">
        <v>1</v>
      </c>
      <c r="B6" s="26" t="s">
        <v>15</v>
      </c>
      <c r="C6" s="26" t="s">
        <v>16</v>
      </c>
      <c r="D6" s="24">
        <v>1080000</v>
      </c>
      <c r="E6" s="9"/>
      <c r="F6" s="51" t="s">
        <v>17</v>
      </c>
      <c r="G6" s="18" t="s">
        <v>18</v>
      </c>
      <c r="I6" s="36"/>
      <c r="J6" s="36"/>
      <c r="K6" s="36"/>
      <c r="L6" s="36"/>
    </row>
    <row r="7" spans="1:14" s="5" customFormat="1" ht="32.25" customHeight="1" x14ac:dyDescent="0.3">
      <c r="A7" s="13">
        <v>2</v>
      </c>
      <c r="B7" s="26" t="s">
        <v>19</v>
      </c>
      <c r="C7" s="26" t="s">
        <v>20</v>
      </c>
      <c r="D7" s="24">
        <v>8005020</v>
      </c>
      <c r="E7" s="9"/>
      <c r="F7" s="51" t="s">
        <v>21</v>
      </c>
      <c r="G7" s="18" t="s">
        <v>22</v>
      </c>
      <c r="I7" s="36"/>
      <c r="J7" s="36"/>
      <c r="K7" s="36"/>
      <c r="L7" s="36"/>
    </row>
    <row r="8" spans="1:14" s="5" customFormat="1" ht="32.25" customHeight="1" x14ac:dyDescent="0.3">
      <c r="A8" s="13">
        <v>3</v>
      </c>
      <c r="B8" s="26" t="s">
        <v>23</v>
      </c>
      <c r="C8" s="8" t="s">
        <v>24</v>
      </c>
      <c r="D8" s="24">
        <v>2664000</v>
      </c>
      <c r="E8" s="9"/>
      <c r="F8" s="51" t="s">
        <v>25</v>
      </c>
      <c r="G8" s="18"/>
      <c r="I8" s="36"/>
      <c r="J8" s="36"/>
      <c r="K8" s="36"/>
      <c r="L8" s="36"/>
    </row>
    <row r="9" spans="1:14" s="5" customFormat="1" ht="32.25" customHeight="1" x14ac:dyDescent="0.3">
      <c r="A9" s="13">
        <v>4</v>
      </c>
      <c r="B9" s="8" t="s">
        <v>26</v>
      </c>
      <c r="C9" s="8" t="s">
        <v>27</v>
      </c>
      <c r="D9" s="24">
        <v>336000</v>
      </c>
      <c r="E9" s="9"/>
      <c r="F9" s="52" t="s">
        <v>28</v>
      </c>
      <c r="G9" s="18"/>
      <c r="I9" s="36"/>
      <c r="J9" s="36"/>
      <c r="K9" s="36"/>
      <c r="L9" s="36"/>
    </row>
    <row r="10" spans="1:14" s="5" customFormat="1" ht="108" x14ac:dyDescent="0.3">
      <c r="A10" s="13">
        <v>5</v>
      </c>
      <c r="B10" s="26" t="s">
        <v>29</v>
      </c>
      <c r="C10" s="8" t="s">
        <v>30</v>
      </c>
      <c r="D10" s="24">
        <v>5892260</v>
      </c>
      <c r="E10" s="9"/>
      <c r="F10" s="51" t="s">
        <v>31</v>
      </c>
      <c r="G10" s="18" t="s">
        <v>22</v>
      </c>
      <c r="I10" s="36"/>
      <c r="J10" s="36"/>
      <c r="K10" s="36"/>
      <c r="L10" s="36"/>
    </row>
    <row r="11" spans="1:14" s="5" customFormat="1" ht="60" x14ac:dyDescent="0.3">
      <c r="A11" s="13">
        <v>6</v>
      </c>
      <c r="B11" s="26" t="s">
        <v>32</v>
      </c>
      <c r="C11" s="8" t="s">
        <v>33</v>
      </c>
      <c r="D11" s="24">
        <v>1250642</v>
      </c>
      <c r="E11" s="9"/>
      <c r="F11" s="51" t="s">
        <v>34</v>
      </c>
      <c r="G11" s="18" t="s">
        <v>35</v>
      </c>
      <c r="I11" s="36"/>
      <c r="J11" s="36"/>
      <c r="K11" s="36"/>
      <c r="L11" s="36"/>
    </row>
    <row r="12" spans="1:14" s="5" customFormat="1" ht="27.75" customHeight="1" x14ac:dyDescent="0.3">
      <c r="A12" s="13">
        <v>7</v>
      </c>
      <c r="B12" s="26" t="s">
        <v>36</v>
      </c>
      <c r="C12" s="8" t="s">
        <v>37</v>
      </c>
      <c r="D12" s="24">
        <v>5001027</v>
      </c>
      <c r="E12" s="9"/>
      <c r="F12" s="51" t="s">
        <v>38</v>
      </c>
      <c r="G12" s="18" t="s">
        <v>22</v>
      </c>
      <c r="I12" s="36"/>
      <c r="J12" s="36"/>
      <c r="K12" s="36"/>
      <c r="L12" s="36"/>
    </row>
    <row r="13" spans="1:14" s="5" customFormat="1" ht="108" x14ac:dyDescent="0.3">
      <c r="A13" s="13">
        <v>8</v>
      </c>
      <c r="B13" s="26" t="s">
        <v>39</v>
      </c>
      <c r="C13" s="8" t="s">
        <v>40</v>
      </c>
      <c r="D13" s="24">
        <v>9897740</v>
      </c>
      <c r="E13" s="9"/>
      <c r="F13" s="51" t="s">
        <v>41</v>
      </c>
      <c r="G13" s="18" t="s">
        <v>22</v>
      </c>
      <c r="I13" s="36"/>
      <c r="J13" s="36"/>
      <c r="K13" s="36"/>
      <c r="L13" s="36"/>
    </row>
    <row r="14" spans="1:14" s="5" customFormat="1" ht="48" x14ac:dyDescent="0.3">
      <c r="A14" s="13">
        <v>9</v>
      </c>
      <c r="B14" s="26" t="s">
        <v>42</v>
      </c>
      <c r="C14" s="8" t="s">
        <v>43</v>
      </c>
      <c r="D14" s="24">
        <v>3591800</v>
      </c>
      <c r="E14" s="9"/>
      <c r="F14" s="51" t="s">
        <v>44</v>
      </c>
      <c r="G14" s="18" t="s">
        <v>22</v>
      </c>
      <c r="I14" s="36"/>
      <c r="J14" s="36"/>
      <c r="K14" s="36"/>
      <c r="L14" s="36"/>
    </row>
    <row r="15" spans="1:14" s="5" customFormat="1" ht="48" x14ac:dyDescent="0.3">
      <c r="A15" s="13">
        <v>10</v>
      </c>
      <c r="B15" s="26" t="s">
        <v>45</v>
      </c>
      <c r="C15" s="8" t="s">
        <v>46</v>
      </c>
      <c r="D15" s="24">
        <v>2700000</v>
      </c>
      <c r="E15" s="9"/>
      <c r="F15" s="51" t="s">
        <v>47</v>
      </c>
      <c r="G15" s="18" t="s">
        <v>35</v>
      </c>
      <c r="I15" s="36"/>
      <c r="J15" s="36"/>
      <c r="K15" s="36"/>
      <c r="L15" s="36"/>
    </row>
    <row r="16" spans="1:14" s="5" customFormat="1" ht="30" customHeight="1" thickBot="1" x14ac:dyDescent="0.35">
      <c r="A16" s="14">
        <v>11</v>
      </c>
      <c r="B16" s="53" t="s">
        <v>48</v>
      </c>
      <c r="C16" s="53" t="s">
        <v>49</v>
      </c>
      <c r="D16" s="25">
        <v>1500000</v>
      </c>
      <c r="E16" s="17"/>
      <c r="F16" s="54" t="s">
        <v>50</v>
      </c>
      <c r="G16" s="19" t="s">
        <v>22</v>
      </c>
      <c r="I16" s="36"/>
      <c r="J16" s="36"/>
      <c r="K16" s="36"/>
      <c r="L16" s="36"/>
    </row>
    <row r="17" spans="3:14" s="1" customFormat="1" x14ac:dyDescent="0.3">
      <c r="C17" s="2"/>
      <c r="D17" s="55"/>
      <c r="E17" s="7"/>
      <c r="F17" s="2"/>
      <c r="I17" s="34"/>
      <c r="J17" s="34"/>
      <c r="K17" s="34"/>
      <c r="L17" s="34"/>
      <c r="M17" s="35"/>
      <c r="N17" s="35"/>
    </row>
    <row r="18" spans="3:14" s="1" customFormat="1" x14ac:dyDescent="0.3">
      <c r="C18" s="2"/>
      <c r="D18" s="7"/>
      <c r="E18" s="7"/>
      <c r="F18" s="2"/>
      <c r="I18" s="34"/>
      <c r="J18" s="34"/>
      <c r="K18" s="34"/>
      <c r="L18" s="34"/>
      <c r="M18" s="35"/>
      <c r="N18" s="35"/>
    </row>
    <row r="19" spans="3:14" s="1" customFormat="1" x14ac:dyDescent="0.3">
      <c r="C19" s="2"/>
      <c r="D19" s="7"/>
      <c r="E19" s="7"/>
      <c r="F19" s="2"/>
      <c r="I19" s="34"/>
      <c r="J19" s="34"/>
      <c r="K19" s="34"/>
      <c r="L19" s="34"/>
      <c r="M19" s="35"/>
      <c r="N19" s="35"/>
    </row>
    <row r="20" spans="3:14" s="1" customFormat="1" x14ac:dyDescent="0.3">
      <c r="C20" s="2"/>
      <c r="D20" s="7"/>
      <c r="E20" s="7"/>
      <c r="F20" s="2"/>
      <c r="I20" s="34"/>
      <c r="J20" s="34"/>
      <c r="K20" s="34"/>
      <c r="L20" s="34"/>
      <c r="M20" s="35"/>
      <c r="N20" s="35"/>
    </row>
    <row r="21" spans="3:14" s="1" customFormat="1" x14ac:dyDescent="0.3">
      <c r="C21" s="2"/>
      <c r="D21" s="7"/>
      <c r="E21" s="7"/>
      <c r="F21" s="2"/>
      <c r="I21" s="34"/>
      <c r="J21" s="34"/>
      <c r="K21" s="34"/>
      <c r="L21" s="34"/>
      <c r="M21" s="35"/>
      <c r="N21" s="35"/>
    </row>
    <row r="22" spans="3:14" s="1" customFormat="1" x14ac:dyDescent="0.3">
      <c r="C22" s="2"/>
      <c r="D22" s="7"/>
      <c r="E22" s="7"/>
      <c r="F22" s="2"/>
      <c r="I22" s="34"/>
      <c r="J22" s="34"/>
      <c r="K22" s="34"/>
      <c r="L22" s="34"/>
      <c r="M22" s="35"/>
      <c r="N22" s="35"/>
    </row>
    <row r="23" spans="3:14" s="1" customFormat="1" x14ac:dyDescent="0.3">
      <c r="C23" s="2"/>
      <c r="D23" s="7"/>
      <c r="E23" s="7"/>
      <c r="F23" s="2"/>
      <c r="I23" s="34"/>
      <c r="J23" s="34"/>
      <c r="K23" s="34"/>
      <c r="L23" s="34"/>
      <c r="M23" s="35"/>
      <c r="N23" s="35"/>
    </row>
    <row r="24" spans="3:14" s="1" customFormat="1" x14ac:dyDescent="0.3">
      <c r="C24" s="2"/>
      <c r="D24" s="7"/>
      <c r="E24" s="7"/>
      <c r="F24" s="2"/>
      <c r="I24" s="34"/>
      <c r="J24" s="34"/>
      <c r="K24" s="34"/>
      <c r="L24" s="34"/>
      <c r="M24" s="35"/>
      <c r="N24" s="35"/>
    </row>
    <row r="25" spans="3:14" s="1" customFormat="1" x14ac:dyDescent="0.3">
      <c r="C25" s="2"/>
      <c r="D25" s="7"/>
      <c r="E25" s="7"/>
      <c r="F25" s="2"/>
      <c r="I25" s="34"/>
      <c r="J25" s="34"/>
      <c r="K25" s="34"/>
      <c r="L25" s="34"/>
      <c r="M25" s="35"/>
      <c r="N25" s="35"/>
    </row>
    <row r="26" spans="3:14" s="1" customFormat="1" x14ac:dyDescent="0.3">
      <c r="C26" s="2"/>
      <c r="D26" s="7"/>
      <c r="E26" s="7"/>
      <c r="F26" s="2"/>
      <c r="I26" s="34"/>
      <c r="J26" s="34"/>
      <c r="K26" s="34"/>
      <c r="L26" s="34"/>
      <c r="M26" s="35"/>
      <c r="N26" s="35"/>
    </row>
    <row r="27" spans="3:14" s="1" customFormat="1" x14ac:dyDescent="0.3">
      <c r="C27" s="2"/>
      <c r="D27" s="2"/>
      <c r="E27" s="2"/>
      <c r="F27" s="2"/>
      <c r="I27" s="34"/>
      <c r="J27" s="34"/>
      <c r="K27" s="34"/>
      <c r="L27" s="34"/>
      <c r="M27" s="35"/>
      <c r="N27" s="35"/>
    </row>
    <row r="28" spans="3:14" s="1" customFormat="1" x14ac:dyDescent="0.3">
      <c r="C28" s="2"/>
      <c r="D28" s="2"/>
      <c r="E28" s="2"/>
      <c r="F28" s="2"/>
      <c r="I28" s="34"/>
      <c r="J28" s="34"/>
      <c r="K28" s="34"/>
      <c r="L28" s="34"/>
      <c r="M28" s="35"/>
      <c r="N28" s="35"/>
    </row>
    <row r="29" spans="3:14" s="1" customFormat="1" x14ac:dyDescent="0.3">
      <c r="C29" s="2"/>
      <c r="D29" s="2"/>
      <c r="E29" s="2"/>
      <c r="F29" s="2"/>
      <c r="I29" s="34"/>
      <c r="J29" s="34"/>
      <c r="K29" s="34"/>
      <c r="L29" s="34"/>
      <c r="M29" s="35"/>
      <c r="N29" s="35"/>
    </row>
    <row r="30" spans="3:14" s="1" customFormat="1" x14ac:dyDescent="0.3">
      <c r="C30" s="2"/>
      <c r="D30" s="2"/>
      <c r="E30" s="2"/>
      <c r="F30" s="2"/>
      <c r="I30" s="34"/>
      <c r="J30" s="34"/>
      <c r="K30" s="34"/>
      <c r="L30" s="34"/>
      <c r="M30" s="35"/>
      <c r="N30" s="35"/>
    </row>
    <row r="31" spans="3:14" s="1" customFormat="1" x14ac:dyDescent="0.3">
      <c r="C31" s="2"/>
      <c r="D31" s="2"/>
      <c r="E31" s="2"/>
      <c r="F31" s="2"/>
      <c r="I31" s="34"/>
      <c r="J31" s="34"/>
      <c r="K31" s="34"/>
      <c r="L31" s="34"/>
      <c r="M31" s="35"/>
      <c r="N31" s="35"/>
    </row>
    <row r="32" spans="3:14" s="1" customFormat="1" x14ac:dyDescent="0.3">
      <c r="C32" s="2"/>
      <c r="D32" s="2"/>
      <c r="E32" s="2"/>
      <c r="F32" s="2"/>
      <c r="I32" s="34"/>
      <c r="J32" s="34"/>
      <c r="K32" s="34"/>
      <c r="L32" s="34"/>
      <c r="M32" s="35"/>
      <c r="N32" s="35"/>
    </row>
    <row r="33" spans="3:14" s="1" customFormat="1" x14ac:dyDescent="0.3">
      <c r="C33" s="2"/>
      <c r="D33" s="2"/>
      <c r="E33" s="2"/>
      <c r="F33" s="2"/>
      <c r="I33" s="34"/>
      <c r="J33" s="34"/>
      <c r="K33" s="34"/>
      <c r="L33" s="34"/>
      <c r="M33" s="35"/>
      <c r="N33" s="35"/>
    </row>
    <row r="34" spans="3:14" s="1" customFormat="1" x14ac:dyDescent="0.3">
      <c r="C34" s="2"/>
      <c r="D34" s="2"/>
      <c r="E34" s="2"/>
      <c r="F34" s="2"/>
      <c r="I34" s="34"/>
      <c r="J34" s="34"/>
      <c r="K34" s="34"/>
      <c r="L34" s="34"/>
      <c r="M34" s="35"/>
      <c r="N34" s="35"/>
    </row>
    <row r="35" spans="3:14" s="1" customFormat="1" x14ac:dyDescent="0.3">
      <c r="C35" s="2"/>
      <c r="D35" s="2"/>
      <c r="E35" s="2"/>
      <c r="F35" s="2"/>
      <c r="I35" s="34"/>
      <c r="J35" s="34"/>
      <c r="K35" s="34"/>
      <c r="L35" s="34"/>
      <c r="M35" s="35"/>
      <c r="N35" s="35"/>
    </row>
    <row r="36" spans="3:14" s="1" customFormat="1" x14ac:dyDescent="0.3">
      <c r="C36" s="2"/>
      <c r="D36" s="2"/>
      <c r="E36" s="2"/>
      <c r="F36" s="2"/>
      <c r="I36" s="34"/>
      <c r="J36" s="34"/>
      <c r="K36" s="34"/>
      <c r="L36" s="34"/>
      <c r="M36" s="35"/>
      <c r="N36" s="35"/>
    </row>
    <row r="37" spans="3:14" s="1" customFormat="1" x14ac:dyDescent="0.3">
      <c r="C37" s="2"/>
      <c r="D37" s="2"/>
      <c r="E37" s="2"/>
      <c r="F37" s="2"/>
      <c r="I37" s="34"/>
      <c r="J37" s="34"/>
      <c r="K37" s="34"/>
      <c r="L37" s="34"/>
      <c r="M37" s="35"/>
      <c r="N37" s="35"/>
    </row>
    <row r="38" spans="3:14" s="1" customFormat="1" x14ac:dyDescent="0.3">
      <c r="C38" s="2"/>
      <c r="D38" s="2"/>
      <c r="E38" s="2"/>
      <c r="F38" s="2"/>
      <c r="I38" s="34"/>
      <c r="J38" s="34"/>
      <c r="K38" s="34"/>
      <c r="L38" s="34"/>
      <c r="M38" s="35"/>
      <c r="N38" s="35"/>
    </row>
    <row r="39" spans="3:14" s="1" customFormat="1" x14ac:dyDescent="0.3">
      <c r="C39" s="2"/>
      <c r="D39" s="2"/>
      <c r="E39" s="2"/>
      <c r="F39" s="2"/>
      <c r="I39" s="34"/>
      <c r="J39" s="34"/>
      <c r="K39" s="34"/>
      <c r="L39" s="34"/>
      <c r="M39" s="35"/>
      <c r="N39" s="35"/>
    </row>
    <row r="40" spans="3:14" s="1" customFormat="1" x14ac:dyDescent="0.3">
      <c r="C40" s="2"/>
      <c r="D40" s="2"/>
      <c r="E40" s="2"/>
      <c r="F40" s="2"/>
      <c r="I40" s="34"/>
      <c r="J40" s="34"/>
      <c r="K40" s="34"/>
      <c r="L40" s="34"/>
      <c r="M40" s="35"/>
      <c r="N40" s="35"/>
    </row>
    <row r="41" spans="3:14" s="1" customFormat="1" x14ac:dyDescent="0.3">
      <c r="C41" s="2"/>
      <c r="D41" s="2"/>
      <c r="E41" s="2"/>
      <c r="F41" s="2"/>
      <c r="I41" s="34"/>
      <c r="J41" s="34"/>
      <c r="K41" s="34"/>
      <c r="L41" s="34"/>
      <c r="M41" s="35"/>
      <c r="N41" s="35"/>
    </row>
    <row r="42" spans="3:14" s="1" customFormat="1" x14ac:dyDescent="0.3">
      <c r="C42" s="2"/>
      <c r="D42" s="2"/>
      <c r="E42" s="2"/>
      <c r="F42" s="2"/>
      <c r="I42" s="34"/>
      <c r="J42" s="34"/>
      <c r="K42" s="34"/>
      <c r="L42" s="34"/>
      <c r="M42" s="35"/>
      <c r="N42" s="35"/>
    </row>
    <row r="43" spans="3:14" s="1" customFormat="1" x14ac:dyDescent="0.3">
      <c r="C43" s="2"/>
      <c r="D43" s="2"/>
      <c r="E43" s="2"/>
      <c r="F43" s="2"/>
      <c r="I43" s="34"/>
      <c r="J43" s="34"/>
      <c r="K43" s="34"/>
      <c r="L43" s="34"/>
      <c r="M43" s="35"/>
      <c r="N43" s="35"/>
    </row>
    <row r="44" spans="3:14" s="1" customFormat="1" x14ac:dyDescent="0.3">
      <c r="C44" s="2"/>
      <c r="D44" s="2"/>
      <c r="E44" s="2"/>
      <c r="F44" s="2"/>
      <c r="I44" s="34"/>
      <c r="J44" s="34"/>
      <c r="K44" s="34"/>
      <c r="L44" s="34"/>
      <c r="M44" s="35"/>
      <c r="N44" s="35"/>
    </row>
    <row r="45" spans="3:14" s="1" customFormat="1" x14ac:dyDescent="0.3">
      <c r="C45" s="2"/>
      <c r="D45" s="2"/>
      <c r="E45" s="2"/>
      <c r="F45" s="2"/>
      <c r="I45" s="34"/>
      <c r="J45" s="34"/>
      <c r="K45" s="34"/>
      <c r="L45" s="34"/>
      <c r="M45" s="35"/>
      <c r="N45" s="35"/>
    </row>
    <row r="46" spans="3:14" s="1" customFormat="1" x14ac:dyDescent="0.3">
      <c r="C46" s="2"/>
      <c r="D46" s="2"/>
      <c r="E46" s="2"/>
      <c r="F46" s="2"/>
      <c r="I46" s="34"/>
      <c r="J46" s="34"/>
      <c r="K46" s="34"/>
      <c r="L46" s="34"/>
      <c r="M46" s="35"/>
      <c r="N46" s="35"/>
    </row>
    <row r="47" spans="3:14" s="1" customFormat="1" x14ac:dyDescent="0.3">
      <c r="C47" s="2"/>
      <c r="D47" s="2"/>
      <c r="E47" s="2"/>
      <c r="F47" s="2"/>
      <c r="I47" s="34"/>
      <c r="J47" s="34"/>
      <c r="K47" s="34"/>
      <c r="L47" s="34"/>
      <c r="M47" s="35"/>
      <c r="N47" s="35"/>
    </row>
    <row r="48" spans="3:14" s="1" customFormat="1" x14ac:dyDescent="0.3">
      <c r="C48" s="2"/>
      <c r="D48" s="2"/>
      <c r="E48" s="2"/>
      <c r="F48" s="2"/>
      <c r="I48" s="34"/>
      <c r="J48" s="34"/>
      <c r="K48" s="34"/>
      <c r="L48" s="34"/>
      <c r="M48" s="35"/>
      <c r="N48" s="35"/>
    </row>
    <row r="49" spans="3:14" s="1" customFormat="1" x14ac:dyDescent="0.3">
      <c r="C49" s="2"/>
      <c r="D49" s="2"/>
      <c r="E49" s="2"/>
      <c r="F49" s="2"/>
      <c r="I49" s="34"/>
      <c r="J49" s="34"/>
      <c r="K49" s="34"/>
      <c r="L49" s="34"/>
      <c r="M49" s="35"/>
      <c r="N49" s="35"/>
    </row>
    <row r="50" spans="3:14" s="1" customFormat="1" x14ac:dyDescent="0.3">
      <c r="C50" s="2"/>
      <c r="D50" s="2"/>
      <c r="E50" s="2"/>
      <c r="F50" s="2"/>
      <c r="I50" s="34"/>
      <c r="J50" s="34"/>
      <c r="K50" s="34"/>
      <c r="L50" s="34"/>
      <c r="M50" s="35"/>
      <c r="N50" s="35"/>
    </row>
  </sheetData>
  <mergeCells count="3">
    <mergeCell ref="A1:G1"/>
    <mergeCell ref="A2:G2"/>
    <mergeCell ref="A4:G4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후원금 수입명세서</vt:lpstr>
      <vt:lpstr>후원금 사용명세서</vt:lpstr>
      <vt:lpstr>'후원금 사용명세서'!Print_Area</vt:lpstr>
      <vt:lpstr>'후원금 수입명세서'!Print_Area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xpion</dc:creator>
  <cp:lastModifiedBy>mycom</cp:lastModifiedBy>
  <cp:lastPrinted>2021-03-16T02:02:43Z</cp:lastPrinted>
  <dcterms:created xsi:type="dcterms:W3CDTF">2012-01-09T01:16:17Z</dcterms:created>
  <dcterms:modified xsi:type="dcterms:W3CDTF">2022-03-23T06:23:21Z</dcterms:modified>
</cp:coreProperties>
</file>